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SBUT\D_serv\ФЕВ\ТАРИФ 2024-25 Кінцевий\Для сайта\"/>
    </mc:Choice>
  </mc:AlternateContent>
  <bookViews>
    <workbookView xWindow="0" yWindow="0" windowWidth="28800" windowHeight="10665"/>
  </bookViews>
  <sheets>
    <sheet name="Дод.3 трансп.власні спож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___________DAT5" localSheetId="0">[1]Лист1!#REF!</definedName>
    <definedName name="____________DAT5">[1]Лист1!#REF!</definedName>
    <definedName name="____________E100000" localSheetId="0">#REF!</definedName>
    <definedName name="____________E100000">#REF!</definedName>
    <definedName name="___________DAT5" localSheetId="0">[1]Лист1!#REF!</definedName>
    <definedName name="___________DAT5">[1]Лист1!#REF!</definedName>
    <definedName name="___________E100000" localSheetId="0">#REF!</definedName>
    <definedName name="___________E100000">#REF!</definedName>
    <definedName name="__________DAT5" localSheetId="0">[1]Лист1!#REF!</definedName>
    <definedName name="__________DAT5">[1]Лист1!#REF!</definedName>
    <definedName name="_________E100000" localSheetId="0">#REF!</definedName>
    <definedName name="_________E100000">#REF!</definedName>
    <definedName name="________DAT5" localSheetId="0">[1]Лист1!#REF!</definedName>
    <definedName name="________DAT5">[1]Лист1!#REF!</definedName>
    <definedName name="________E100000" localSheetId="0">#REF!</definedName>
    <definedName name="________E100000">#REF!</definedName>
    <definedName name="_______DAT5" localSheetId="0">[1]Лист1!#REF!</definedName>
    <definedName name="_______DAT5">[1]Лист1!#REF!</definedName>
    <definedName name="_______E100000" localSheetId="0">#REF!</definedName>
    <definedName name="_______E100000">#REF!</definedName>
    <definedName name="______DAT5" localSheetId="0">[1]Лист1!#REF!</definedName>
    <definedName name="______DAT5">[1]Лист1!#REF!</definedName>
    <definedName name="______E100000" localSheetId="0">#REF!</definedName>
    <definedName name="______E100000">#REF!</definedName>
    <definedName name="______xlfn_IFERROR">#N/A</definedName>
    <definedName name="______xlfn_SUMIFS">#N/A</definedName>
    <definedName name="_____DAT5" localSheetId="0">[1]Лист1!#REF!</definedName>
    <definedName name="_____DAT5">[1]Лист1!#REF!</definedName>
    <definedName name="_____E100000" localSheetId="0">#REF!</definedName>
    <definedName name="_____E100000">#REF!</definedName>
    <definedName name="_____xlfn_IFERROR">#N/A</definedName>
    <definedName name="_____xlfn_SUMIFS">#N/A</definedName>
    <definedName name="____E100000" localSheetId="0">#REF!</definedName>
    <definedName name="____E100000">#REF!</definedName>
    <definedName name="____xlfn_IFERROR">#N/A</definedName>
    <definedName name="____xlfn_SUMIFS">#N/A</definedName>
    <definedName name="___DAT5" localSheetId="0">[1]Лист1!#REF!</definedName>
    <definedName name="___DAT5">[1]Лист1!#REF!</definedName>
    <definedName name="___E100000" localSheetId="0">#REF!</definedName>
    <definedName name="___E100000">#REF!</definedName>
    <definedName name="___wrn2" hidden="1">{#N/A,#N/A,FALSE,"9PS0"}</definedName>
    <definedName name="___xlfn_IFERROR">#N/A</definedName>
    <definedName name="___xlfn_SUMIFS">#N/A</definedName>
    <definedName name="__DAT5" localSheetId="0">[1]Лист1!#REF!</definedName>
    <definedName name="__DAT5">[1]Лист1!#REF!</definedName>
    <definedName name="__Dlv1">[2]Формати!$C$11:$D$11</definedName>
    <definedName name="__Dlv2">[2]Формати!$C$12:$D$12</definedName>
    <definedName name="__Dlv3">[2]Формати!$B$13:$D$13</definedName>
    <definedName name="__E100000" localSheetId="0">#REF!</definedName>
    <definedName name="__E100000">#REF!</definedName>
    <definedName name="__gvp14" localSheetId="0">[3]рік!#REF!</definedName>
    <definedName name="__gvp14">[3]рік!#REF!</definedName>
    <definedName name="__gvp2" localSheetId="0">[3]рік!#REF!</definedName>
    <definedName name="__gvp2">[3]рік!#REF!</definedName>
    <definedName name="__Lev1">[2]Формати!$B$3:$E$3</definedName>
    <definedName name="__Lev2">[2]Формати!$B$4:$E$4</definedName>
    <definedName name="__Lev3">[2]Формати!$B$5:$E$5</definedName>
    <definedName name="__Lev4">[2]Формати!$B$6:$E$6</definedName>
    <definedName name="__Lev5">[2]Формати!$B$7:$E$7</definedName>
    <definedName name="__Lv1">[2]Формати!$B$3:$E$3</definedName>
    <definedName name="__Lv2">[2]Формати!$B$4:$E$4</definedName>
    <definedName name="__Lv3">[2]Формати!$B$5:$E$5</definedName>
    <definedName name="__Lv4">[2]Формати!$B$6:$E$6</definedName>
    <definedName name="__Lv5">[2]Формати!$B$7:$D$7</definedName>
    <definedName name="__mn1">'[4]0'!$J$1</definedName>
    <definedName name="__mn10">'[4]0'!$J$10</definedName>
    <definedName name="__mn11">'[4]0'!$J$11</definedName>
    <definedName name="__mn12">'[4]0'!$J$12</definedName>
    <definedName name="__mn2">'[4]0'!$J$2</definedName>
    <definedName name="__mn3">'[4]0'!$J$3</definedName>
    <definedName name="__mn4">'[4]0'!$J$4</definedName>
    <definedName name="__mn5">'[4]0'!$J$5</definedName>
    <definedName name="__mn6">'[4]0'!$J$6</definedName>
    <definedName name="__mn7">'[4]0'!$J$7</definedName>
    <definedName name="__mn8">'[4]0'!$J$8</definedName>
    <definedName name="__mn9">'[4]0'!$J$9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Titles">(#REF!,#REF!)</definedName>
    <definedName name="_1_E100000_1" localSheetId="0">#REF!</definedName>
    <definedName name="_1_E100000_1">#REF!</definedName>
    <definedName name="_10DATA8_1" localSheetId="0">#REF!</definedName>
    <definedName name="_10DATA8_1">#REF!</definedName>
    <definedName name="_11DATA9_1" localSheetId="0">#REF!</definedName>
    <definedName name="_11DATA9_1">#REF!</definedName>
    <definedName name="_12Excel_BuiltIn_Database_1" localSheetId="0">#REF!</definedName>
    <definedName name="_12Excel_BuiltIn_Database_1">#REF!</definedName>
    <definedName name="_13Excel_BuiltIn_Database_2" localSheetId="0">#REF!</definedName>
    <definedName name="_13Excel_BuiltIn_Database_2">#REF!</definedName>
    <definedName name="_14Excel_BuiltIn_Print_Area_1_1" localSheetId="0">#REF!</definedName>
    <definedName name="_14Excel_BuiltIn_Print_Area_1_1">#REF!</definedName>
    <definedName name="_15Excel_BuiltIn_Print_Area_1_2" localSheetId="0">#REF!</definedName>
    <definedName name="_15Excel_BuiltIn_Print_Area_1_2">#REF!</definedName>
    <definedName name="_16Excel_BuiltIn_Print_Area_1_3" localSheetId="0">#REF!</definedName>
    <definedName name="_16Excel_BuiltIn_Print_Area_1_3">#REF!</definedName>
    <definedName name="_17Excel_BuiltIn_Print_Area_3_1" localSheetId="0">#REF!</definedName>
    <definedName name="_17Excel_BuiltIn_Print_Area_3_1">#REF!</definedName>
    <definedName name="_18Excel_BuiltIn_Print_Area_3_2" localSheetId="0">#REF!</definedName>
    <definedName name="_18Excel_BuiltIn_Print_Area_3_2">#REF!</definedName>
    <definedName name="_19Excel_BuiltIn_Print_Area_3_3" localSheetId="0">#REF!</definedName>
    <definedName name="_19Excel_BuiltIn_Print_Area_3_3">#REF!</definedName>
    <definedName name="_20Excel_BuiltIn_Print_Area_9_1" localSheetId="0">#REF!</definedName>
    <definedName name="_20Excel_BuiltIn_Print_Area_9_1">#REF!</definedName>
    <definedName name="_21ggg_1" localSheetId="0">#REF!</definedName>
    <definedName name="_21ggg_1">#REF!</definedName>
    <definedName name="_22й11_1" localSheetId="0">#REF!</definedName>
    <definedName name="_22й11_1">#REF!</definedName>
    <definedName name="_23й11_2" localSheetId="0">#REF!</definedName>
    <definedName name="_23й11_2">#REF!</definedName>
    <definedName name="_24Лист2_1" localSheetId="0">#REF!</definedName>
    <definedName name="_24Лист2_1">#REF!</definedName>
    <definedName name="_25Лист2_2" localSheetId="0">#REF!</definedName>
    <definedName name="_25Лист2_2">#REF!</definedName>
    <definedName name="_26НКРЕ_1" localSheetId="0">#REF!</definedName>
    <definedName name="_26НКРЕ_1">#REF!</definedName>
    <definedName name="_27НКРЕ_2" localSheetId="0">#REF!</definedName>
    <definedName name="_27НКРЕ_2">#REF!</definedName>
    <definedName name="_28папап_1" localSheetId="0">#REF!</definedName>
    <definedName name="_28папап_1">#REF!</definedName>
    <definedName name="_29папап_2" localSheetId="0">#REF!</definedName>
    <definedName name="_29папап_2">#REF!</definedName>
    <definedName name="_2A_1" localSheetId="0">#REF!</definedName>
    <definedName name="_2A_1">#REF!</definedName>
    <definedName name="_30расш_1" localSheetId="0">#REF!</definedName>
    <definedName name="_30расш_1">#REF!</definedName>
    <definedName name="_31расш_2" localSheetId="0">#REF!</definedName>
    <definedName name="_31расш_2">#REF!</definedName>
    <definedName name="_32ремонт_1" localSheetId="0">#REF!</definedName>
    <definedName name="_32ремонт_1">#REF!</definedName>
    <definedName name="_33см_1" localSheetId="0">#REF!</definedName>
    <definedName name="_33см_1">#REF!</definedName>
    <definedName name="_34см_2" localSheetId="0">#REF!</definedName>
    <definedName name="_34см_2">#REF!</definedName>
    <definedName name="_35тариф_1" localSheetId="0">#REF!</definedName>
    <definedName name="_35тариф_1">#REF!</definedName>
    <definedName name="_36тариф_2" localSheetId="0">#REF!</definedName>
    <definedName name="_36тариф_2">#REF!</definedName>
    <definedName name="_3A_2" localSheetId="0">#REF!</definedName>
    <definedName name="_3A_2">#REF!</definedName>
    <definedName name="_4DATA1_1" localSheetId="0">#REF!</definedName>
    <definedName name="_4DATA1_1">#REF!</definedName>
    <definedName name="_5DATA10_1" localSheetId="0">#REF!</definedName>
    <definedName name="_5DATA10_1">#REF!</definedName>
    <definedName name="_6DATA11_1" localSheetId="0">#REF!</definedName>
    <definedName name="_6DATA11_1">#REF!</definedName>
    <definedName name="_7DATA12_1" localSheetId="0">#REF!</definedName>
    <definedName name="_7DATA12_1">#REF!</definedName>
    <definedName name="_8DATA3_1" localSheetId="0">#REF!</definedName>
    <definedName name="_8DATA3_1">#REF!</definedName>
    <definedName name="_9DATA5_1" localSheetId="0">#REF!</definedName>
    <definedName name="_9DATA5_1">#REF!</definedName>
    <definedName name="_DAT5" localSheetId="0">[1]Лист1!#REF!</definedName>
    <definedName name="_DAT5">[1]Лист1!#REF!</definedName>
    <definedName name="_Dlv1">[5]Формати!$C$11:$D$11</definedName>
    <definedName name="_Dlv2">[5]Формати!$C$12:$D$12</definedName>
    <definedName name="_Dlv3">[5]Формати!$B$13:$D$13</definedName>
    <definedName name="_E100000" localSheetId="0">#REF!</definedName>
    <definedName name="_E100000">#REF!</definedName>
    <definedName name="_gvp14" localSheetId="0">[6]рік!#REF!</definedName>
    <definedName name="_gvp14">[6]рік!#REF!</definedName>
    <definedName name="_gvp2" localSheetId="0">[6]рік!#REF!</definedName>
    <definedName name="_gvp2">[6]рік!#REF!</definedName>
    <definedName name="_Lev1">[5]Формати!$B$3:$E$3</definedName>
    <definedName name="_Lev2">[5]Формати!$B$4:$E$4</definedName>
    <definedName name="_Lev3">[5]Формати!$B$5:$E$5</definedName>
    <definedName name="_Lev4">[5]Формати!$B$6:$E$6</definedName>
    <definedName name="_Lev5">[5]Формати!$B$7:$E$7</definedName>
    <definedName name="_Lv1">[5]Формати!$B$3:$E$3</definedName>
    <definedName name="_Lv2">[5]Формати!$B$4:$E$4</definedName>
    <definedName name="_Lv3">[5]Формати!$B$5:$E$5</definedName>
    <definedName name="_Lv4">[5]Формати!$B$6:$E$6</definedName>
    <definedName name="_Lv5">[5]Формати!$B$7:$D$7</definedName>
    <definedName name="_mn1">'[4]0'!$J$1</definedName>
    <definedName name="_mn10">'[4]0'!$J$10</definedName>
    <definedName name="_mn11">'[4]0'!$J$11</definedName>
    <definedName name="_mn12">'[4]0'!$J$12</definedName>
    <definedName name="_mn2">'[4]0'!$J$2</definedName>
    <definedName name="_mn3">'[4]0'!$J$3</definedName>
    <definedName name="_mn4">'[4]0'!$J$4</definedName>
    <definedName name="_mn5">'[4]0'!$J$5</definedName>
    <definedName name="_mn6">'[4]0'!$J$6</definedName>
    <definedName name="_mn7">'[4]0'!$J$7</definedName>
    <definedName name="_mn8">'[4]0'!$J$8</definedName>
    <definedName name="_mn9">'[4]0'!$J$9</definedName>
    <definedName name="_mq1">[7]Periods!$K$1</definedName>
    <definedName name="_mq10">[7]Periods!$K$10</definedName>
    <definedName name="_mq11">[7]Periods!$K$11</definedName>
    <definedName name="_mq12">[7]Periods!$K$12</definedName>
    <definedName name="_mq2">[7]Periods!$K$2</definedName>
    <definedName name="_mq3">[7]Periods!$K$3</definedName>
    <definedName name="_mq4">[7]Periods!$K$4</definedName>
    <definedName name="_mq5">[7]Periods!$K$5</definedName>
    <definedName name="_mq6">[7]Periods!$K$6</definedName>
    <definedName name="_mq7">[7]Periods!$K$7</definedName>
    <definedName name="_mq8">[7]Periods!$K$8</definedName>
    <definedName name="_mq9">[7]Periods!$K$9</definedName>
    <definedName name="_wrn2" hidden="1">{#N/A,#N/A,FALSE,"9PS0"}</definedName>
    <definedName name="_Л1">[8]_Л1!$A$2:$C$28</definedName>
    <definedName name="_Л10">[8]_Л10!$A$1:$D$411</definedName>
    <definedName name="_Л11">[8]_Л11!$A$1:$F$290</definedName>
    <definedName name="_Л2">[8]_Л2!$A$1:$D$416</definedName>
    <definedName name="_Л3">[8]_Л3!$A$1:$C$7</definedName>
    <definedName name="_Л4">[8]_Л4!$A$1:$D$7</definedName>
    <definedName name="_Л5">[8]_Л5!$A$1:$D$235</definedName>
    <definedName name="_Л7">[8]_Л7!$A$1:$G$113</definedName>
    <definedName name="_Л8">[8]_Л8!$A$1:$G$43</definedName>
    <definedName name="_Л9">[8]_Л9!$A$1:$G$43</definedName>
    <definedName name="_Т1">[9]_Т1!$A$1:$E$58</definedName>
    <definedName name="_Т10">[9]_Т10!$A$1:$L$591</definedName>
    <definedName name="_Т2">[9]_Т2!$A$1:$L$144</definedName>
    <definedName name="_Т3" localSheetId="0">#REF!</definedName>
    <definedName name="_Т3">#REF!</definedName>
    <definedName name="_Т4">[9]_Т4!$A$1:$K$78</definedName>
    <definedName name="_Т5">[9]_Т5!$A$1:$D$78</definedName>
    <definedName name="_Т6">[9]_Т6!$A$1:$D$65</definedName>
    <definedName name="_Т7">[9]_Т7!$A$1:$E$608</definedName>
    <definedName name="_Т8">[9]_Т8!$A$1:$L$608</definedName>
    <definedName name="_Т9">[9]_Т9!$A$1:$E$591</definedName>
    <definedName name="_Ф1" localSheetId="0">#REF!</definedName>
    <definedName name="_Ф1">#REF!</definedName>
    <definedName name="_Ф2">[10]_Ф2!$A$1:$E$49</definedName>
    <definedName name="_Ф3" localSheetId="0">[11]_Ф3!#REF!</definedName>
    <definedName name="_Ф3">[11]_Ф3!#REF!</definedName>
    <definedName name="_Ф4">[11]_Ф4!$A$1:$G$41</definedName>
    <definedName name="_Ф5">[11]_Ф5!$A$1:$H$119</definedName>
    <definedName name="_Ф6">[12]импортеры99!$A$1:$O$300</definedName>
    <definedName name="_Ф7" localSheetId="0">#REF!</definedName>
    <definedName name="_Ф7">#REF!</definedName>
    <definedName name="_xlnm._FilterDatabase" localSheetId="0" hidden="1">'Дод.3 трансп.власні спож.'!$A$1:$W$79</definedName>
    <definedName name="_xlnm._FilterDatabase" hidden="1">[2]Філіали!$A$1:$E$1</definedName>
    <definedName name="a" localSheetId="0">[13]!a</definedName>
    <definedName name="a">[13]!a</definedName>
    <definedName name="A1048999" localSheetId="0">#REF!</definedName>
    <definedName name="A1048999">#REF!</definedName>
    <definedName name="A1049000" localSheetId="0">#REF!</definedName>
    <definedName name="A1049000">#REF!</definedName>
    <definedName name="A1049999" localSheetId="0">#REF!</definedName>
    <definedName name="A1049999">#REF!</definedName>
    <definedName name="A1050000" localSheetId="0">#REF!</definedName>
    <definedName name="A1050000">#REF!</definedName>
    <definedName name="A1060000" localSheetId="0">#REF!</definedName>
    <definedName name="A1060000">#REF!</definedName>
    <definedName name="A1999999" localSheetId="0">#REF!</definedName>
    <definedName name="A1999999">#REF!</definedName>
    <definedName name="A2000021" localSheetId="0">#REF!</definedName>
    <definedName name="A2000021">#REF!</definedName>
    <definedName name="A6000000" localSheetId="0">#REF!</definedName>
    <definedName name="A6000000">#REF!</definedName>
    <definedName name="aaa" hidden="1">{#N/A,#N/A,FALSE,"9PS0"}</definedName>
    <definedName name="AAAAA">#REF!</definedName>
    <definedName name="ab" hidden="1">{#N/A,#N/A,FALSE,"9PS0"}</definedName>
    <definedName name="acc_cr" localSheetId="0">#REF!</definedName>
    <definedName name="acc_cr">#REF!</definedName>
    <definedName name="acc_db" localSheetId="0">#REF!</definedName>
    <definedName name="acc_db">#REF!</definedName>
    <definedName name="AccessDatabase" hidden="1">"C:\WINDOWS\Рабочий стол\Робота Лутчина\Ltke2new\Ltke22.mdb"</definedName>
    <definedName name="Adr">[14]Ini!$B$9</definedName>
    <definedName name="amort1_1700" localSheetId="0">#REF!</definedName>
    <definedName name="amort1_1700">#REF!</definedName>
    <definedName name="amort1_1700n" localSheetId="0">#REF!</definedName>
    <definedName name="amort1_1700n">#REF!</definedName>
    <definedName name="Ar">'[4]0'!$B$9</definedName>
    <definedName name="b" localSheetId="0">[13]!b</definedName>
    <definedName name="b">[13]!b</definedName>
    <definedName name="BB">'[15]1_Структура по елементах'!#REF!</definedName>
    <definedName name="bbb" hidden="1">{#N/A,#N/A,FALSE,"9PS0"}</definedName>
    <definedName name="boss" localSheetId="0">#REF!</definedName>
    <definedName name="boss">#REF!</definedName>
    <definedName name="buhg" localSheetId="0">#REF!</definedName>
    <definedName name="buhg">#REF!</definedName>
    <definedName name="Button_21">"Ltke22_LTKE1_0798__3__Таблица"</definedName>
    <definedName name="C_108" localSheetId="0">[16]факт!#REF!</definedName>
    <definedName name="C_108">[16]факт!#REF!</definedName>
    <definedName name="C_109" localSheetId="0">[16]факт!#REF!</definedName>
    <definedName name="C_109">[16]факт!#REF!</definedName>
    <definedName name="C_110" localSheetId="0">[16]факт!#REF!</definedName>
    <definedName name="C_110">[16]факт!#REF!</definedName>
    <definedName name="C_111" localSheetId="0">[16]факт!#REF!</definedName>
    <definedName name="C_111">[16]факт!#REF!</definedName>
    <definedName name="C_112" localSheetId="0">[16]факт!#REF!</definedName>
    <definedName name="C_112">[16]факт!#REF!</definedName>
    <definedName name="C_113" localSheetId="0">[16]факт!#REF!</definedName>
    <definedName name="C_113">[16]факт!#REF!</definedName>
    <definedName name="C_114" localSheetId="0">[16]факт!#REF!</definedName>
    <definedName name="C_114">[16]факт!#REF!</definedName>
    <definedName name="CCCCCCCC12">'[15]1_Структура по елементах'!#REF!</definedName>
    <definedName name="chel20" localSheetId="0">[6]рік!#REF!</definedName>
    <definedName name="chel20">[6]рік!#REF!</definedName>
    <definedName name="Common">[2]Ini!$C$52</definedName>
    <definedName name="CommonCell">[2]Ini!$C$52</definedName>
    <definedName name="course">'[17]Тариф на транзит'!$D$14</definedName>
    <definedName name="cr_dt" localSheetId="0">#REF!</definedName>
    <definedName name="cr_dt">#REF!</definedName>
    <definedName name="crs">'[17]Тариф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 localSheetId="0">#REF!</definedName>
    <definedName name="currency">#REF!</definedName>
    <definedName name="d" localSheetId="0">[13]!d</definedName>
    <definedName name="d">[13]!d</definedName>
    <definedName name="DATA1" localSheetId="0">'[18]загальна 50'!#REF!</definedName>
    <definedName name="DATA1">'[18]загальна 50'!#REF!</definedName>
    <definedName name="DATA10" localSheetId="0">'[18]загальна 50'!#REF!</definedName>
    <definedName name="DATA10">'[18]загальна 50'!#REF!</definedName>
    <definedName name="DATA11" localSheetId="0">'[18]загальна 50'!#REF!</definedName>
    <definedName name="DATA11">'[18]загальна 50'!#REF!</definedName>
    <definedName name="DATA12" localSheetId="0">'[18]загальна 50'!#REF!</definedName>
    <definedName name="DATA12">'[18]загальна 50'!#REF!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'[18]загальна 50'!#REF!</definedName>
    <definedName name="DATA3">'[18]загальна 50'!#REF!</definedName>
    <definedName name="DATA4" localSheetId="0">#REF!</definedName>
    <definedName name="DATA4">#REF!</definedName>
    <definedName name="DATA5" localSheetId="0">'[18]загальна 50'!#REF!</definedName>
    <definedName name="DATA5">'[18]загальна 50'!#REF!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'[18]загальна 50'!#REF!</definedName>
    <definedName name="DATA8">'[18]загальна 50'!#REF!</definedName>
    <definedName name="DATA9" localSheetId="0">'[18]загальна 50'!#REF!</definedName>
    <definedName name="DATA9">'[18]загальна 50'!#REF!</definedName>
    <definedName name="DataDir">[2]Ini!$C$6</definedName>
    <definedName name="DataLevels">[19]Ini!$C$47:$C$49</definedName>
    <definedName name="DataPath">[2]Ini!$C$5</definedName>
    <definedName name="Dep_Full">[2]Філіали!$D$2:$D$20</definedName>
    <definedName name="Dep_Name">[2]Філіали!$C$2:$C$20</definedName>
    <definedName name="DepT">'[2]Типи філіалів'!$A$2:$A$3</definedName>
    <definedName name="DepType">[2]Філіали!$E$2:$E$17</definedName>
    <definedName name="DepTypeName">'[2]Типи філіалів'!$B$2:$B$3</definedName>
    <definedName name="DLv0">[2]Формати!$B$10:$D$10</definedName>
    <definedName name="e" hidden="1">{#N/A,#N/A,TRUE,"попередні"}</definedName>
    <definedName name="ee" localSheetId="0">[13]!ee</definedName>
    <definedName name="ee">[13]!ee</definedName>
    <definedName name="ekymay">[13]!ekymay</definedName>
    <definedName name="Electro">[2]Ini!$C$53</definedName>
    <definedName name="ElectroCell">[2]Ini!$C$53</definedName>
    <definedName name="ElectroTeplo1">[2]Ini!$C$55</definedName>
    <definedName name="ElectroTeplo1Cell">[2]Ini!$C$55</definedName>
    <definedName name="ElectroTeplo2">[2]Ini!$C$56</definedName>
    <definedName name="ElectroTeplo2Cell">[2]Ini!$C$56</definedName>
    <definedName name="email" localSheetId="0">#REF!</definedName>
    <definedName name="email">#REF!</definedName>
    <definedName name="ew" localSheetId="0">[13]!ew</definedName>
    <definedName name="ew">[13]!ew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Excel_BuiltIn_Print_Area_1" localSheetId="0">#REF!</definedName>
    <definedName name="Excel_BuiltIn_Print_Area_1">#REF!</definedName>
    <definedName name="Excel_BuiltIn_Print_Area_3" localSheetId="0">#REF!</definedName>
    <definedName name="Excel_BuiltIn_Print_Area_3">#REF!</definedName>
    <definedName name="Excel_BuiltIn_Print_Area_9" localSheetId="0">#REF!</definedName>
    <definedName name="Excel_BuiltIn_Print_Area_9">#REF!</definedName>
    <definedName name="Excel_BuiltIn_Print_Titles_2_1" localSheetId="0">#REF!</definedName>
    <definedName name="Excel_BuiltIn_Print_Titles_2_1">#REF!</definedName>
    <definedName name="Excel_VDS">#REF!</definedName>
    <definedName name="ExternalData2">[2]Плани!$A$1:$E$3</definedName>
    <definedName name="f" hidden="1">'[20]3 утв.'!$F$1:$H$65536,'[20]3 утв.'!$P$1:$AQ$65536</definedName>
    <definedName name="fdf">#REF!</definedName>
    <definedName name="fghjh" localSheetId="0">'[21]АТ_на 2004_витрати_1'!#REF!</definedName>
    <definedName name="fghjh">'[21]АТ_на 2004_витрати_1'!#REF!</definedName>
    <definedName name="FinDAte" localSheetId="0">#REF!</definedName>
    <definedName name="FinDAte">#REF!</definedName>
    <definedName name="firm" localSheetId="0">#REF!</definedName>
    <definedName name="firm">#REF!</definedName>
    <definedName name="FirstDataRow">[2]Ini!$C$7</definedName>
    <definedName name="footer" localSheetId="0">#REF!</definedName>
    <definedName name="footer">#REF!</definedName>
    <definedName name="ForDebug" localSheetId="0">#REF!</definedName>
    <definedName name="ForDebug">#REF!</definedName>
    <definedName name="Format">[2]Ini!$C$57</definedName>
    <definedName name="FormatCell">[2]Ini!$C$57</definedName>
    <definedName name="fsdgfag">#REF!</definedName>
    <definedName name="g" localSheetId="0">[13]!g</definedName>
    <definedName name="g">[13]!g</definedName>
    <definedName name="GER">[13]!GER</definedName>
    <definedName name="gg">[13]!gg</definedName>
    <definedName name="ggg" localSheetId="0">#REF!</definedName>
    <definedName name="ggg">#REF!</definedName>
    <definedName name="gjh" localSheetId="0">[22]assump!#REF!</definedName>
    <definedName name="gjh">[22]assump!#REF!</definedName>
    <definedName name="group" localSheetId="0">#REF!</definedName>
    <definedName name="group">#REF!</definedName>
    <definedName name="h" localSheetId="0">[13]!h</definedName>
    <definedName name="h">[13]!h</definedName>
    <definedName name="Heading">[2]Ini!$C$8</definedName>
    <definedName name="hhhhh">[13]!hhhhh</definedName>
    <definedName name="hopok">[13]!hopok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 localSheetId="0">[13]!i</definedName>
    <definedName name="i">[13]!i</definedName>
    <definedName name="ID_201301">'[23]2013'!$A$3:$A$252</definedName>
    <definedName name="ID_201302">'[23]2013'!$C$3:$C$252</definedName>
    <definedName name="ID_201303">'[23]2013'!$E$3:$E$252</definedName>
    <definedName name="ID_201304">'[23]2013'!$G$3:$G$252</definedName>
    <definedName name="ID_201305">'[23]2013'!$I$3:$I$252</definedName>
    <definedName name="ID_201306">'[23]2013'!$K$3:$K$252</definedName>
    <definedName name="ID_201307">'[23]2013'!$M$3:$M$252</definedName>
    <definedName name="ID_201308">'[23]2013'!$O$3:$O$252</definedName>
    <definedName name="ID_201309">'[23]2013'!$Q$3:$Q$252</definedName>
    <definedName name="ID_201310">'[23]2013'!$S$3:$S$252</definedName>
    <definedName name="ID_201311">'[23]2013'!$U$3:$U$252</definedName>
    <definedName name="ID_201312">'[23]2013'!$W$3:$W$252</definedName>
    <definedName name="ID_201401">'[23]2014'!$A$3:$A$252</definedName>
    <definedName name="ID_201402">'[23]2014'!$C$3:$C$252</definedName>
    <definedName name="ID_201403">'[23]2014'!$E$3:$E$252</definedName>
    <definedName name="ID_201404">'[23]2014'!$G$3:$G$252</definedName>
    <definedName name="ID_201405">'[23]2014'!$I$3:$I$252</definedName>
    <definedName name="ID_201406">'[23]2014'!$K$3:$K$252</definedName>
    <definedName name="ID_201407">'[23]2014'!$M$3:$M$252</definedName>
    <definedName name="ID_201408">'[23]2014'!$O$3:$O$252</definedName>
    <definedName name="ID_201409">'[23]2014'!$Q$3:$Q$252</definedName>
    <definedName name="ID_201410">'[23]2014'!$S$3:$S$252</definedName>
    <definedName name="ID_201411">'[23]2014'!$U$3:$U$252</definedName>
    <definedName name="ID_201412">'[23]2014'!$W$3:$W$252</definedName>
    <definedName name="ID_201501">'[23]2015'!$A$3:$A$252</definedName>
    <definedName name="ID_201502">'[23]2015'!$C$3:$C$252</definedName>
    <definedName name="ID_201503">'[23]2015'!$E$3:$E$252</definedName>
    <definedName name="ID_201504">'[23]2015'!$G$3:$G$252</definedName>
    <definedName name="ID_201505">'[23]2015'!$I$3:$I$252</definedName>
    <definedName name="ID_201506">'[23]2015'!$K$3:$K$252</definedName>
    <definedName name="ID_201507">'[23]2015'!$M$3:$M$252</definedName>
    <definedName name="ID_201508">'[23]2015'!$O$3:$O$252</definedName>
    <definedName name="ID_201509">'[23]2015'!$Q$3:$Q$252</definedName>
    <definedName name="ID_201510">'[23]2015'!$S$3:$S$252</definedName>
    <definedName name="ID_201511">'[23]2015'!$U$3:$U$252</definedName>
    <definedName name="id_dep">[2]Філіали!$B$2:$B$20</definedName>
    <definedName name="id_p">[2]Періоди!$A$2:$A$35</definedName>
    <definedName name="Id_TypeList" localSheetId="0">'[24]Типи данних філії'!#REF!</definedName>
    <definedName name="Id_TypeList">'[24]Типи данних філії'!#REF!</definedName>
    <definedName name="ii" hidden="1">{"'таб 21'!$A$1:$U$24","'таб 21'!$A$1:$U$1"}</definedName>
    <definedName name="iii_contr" hidden="1">{"'таб 21'!$A$1:$U$24","'таб 21'!$A$1:$U$1"}</definedName>
    <definedName name="Intercompany" localSheetId="0">#REF!</definedName>
    <definedName name="Intercompany">#REF!</definedName>
    <definedName name="j" localSheetId="0">[13]!j</definedName>
    <definedName name="j">[13]!j</definedName>
    <definedName name="JJ">#REF!</definedName>
    <definedName name="k" localSheetId="0">[13]!k</definedName>
    <definedName name="k">[13]!k</definedName>
    <definedName name="Katya">[13]!Katya</definedName>
    <definedName name="KBCN" hidden="1">{#N/A,#N/A,FALSE,"9PS0"}</definedName>
    <definedName name="kkkk" localSheetId="0">[13]!kkkk</definedName>
    <definedName name="kkkk">[13]!kkkk</definedName>
    <definedName name="kod">[2]Періоди!$B$2:$B$35</definedName>
    <definedName name="koef_e_EZ">[2]KOEF!$E$2</definedName>
    <definedName name="koef_e_T5">[25]KOEF!$C$2</definedName>
    <definedName name="koef_e_T6">[25]KOEF!$D$2</definedName>
    <definedName name="koefE_1.1.1." localSheetId="0">#REF!</definedName>
    <definedName name="koefE_1.1.1.">#REF!</definedName>
    <definedName name="koefE_1.1.2." localSheetId="0">#REF!</definedName>
    <definedName name="koefE_1.1.2.">#REF!</definedName>
    <definedName name="koefE_1_1_1_" localSheetId="0">#REF!</definedName>
    <definedName name="koefE_1_1_1_">#REF!</definedName>
    <definedName name="koefE_1_1_2_" localSheetId="0">#REF!</definedName>
    <definedName name="koefE_1_1_2_">#REF!</definedName>
    <definedName name="koefT_1.2." localSheetId="0">#REF!</definedName>
    <definedName name="koefT_1.2.">#REF!</definedName>
    <definedName name="koefT_1_2_" localSheetId="0">#REF!</definedName>
    <definedName name="koefT_1_2_">#REF!</definedName>
    <definedName name="kot" hidden="1">{#N/A,#N/A,FALSE,"9PS0"}</definedName>
    <definedName name="l">[26]Ф2!$F$4</definedName>
    <definedName name="LastDataLev">[19]Ini!$C$46</definedName>
    <definedName name="LastDep_Full">[2]Ini!$C$13</definedName>
    <definedName name="LastDep_FullD">[2]Ini!$C$18</definedName>
    <definedName name="LastDep_Name">[2]Ini!$C$12</definedName>
    <definedName name="LastDep_NameD">[2]Ini!$C$17</definedName>
    <definedName name="LastDtLev">[19]Ini!$C$38</definedName>
    <definedName name="LastID_DEP">[2]Ini!$C$11</definedName>
    <definedName name="LastID_DEPD">[2]Ini!$C$16</definedName>
    <definedName name="LastID_PLAN">[2]Ini!$C$21</definedName>
    <definedName name="LastId_rep">[2]Ini!$C$28</definedName>
    <definedName name="LastId_repD">[2]Ini!$C$24</definedName>
    <definedName name="LastId_type">[2]Ini!$C$20</definedName>
    <definedName name="LastItem">[27]Лист1!$A$1</definedName>
    <definedName name="LastLev">[2]Ini!$C$37</definedName>
    <definedName name="LastMonth">[28]Ini!$B$5</definedName>
    <definedName name="LastPeriodId">[2]Ini!$C$32</definedName>
    <definedName name="LastPeriodKod">[2]Ini!$C$33</definedName>
    <definedName name="LastPeriodPoz">[2]Ini!$C$31</definedName>
    <definedName name="LastPeriodRuName">[2]Ini!$C$35</definedName>
    <definedName name="LastPeriodUkName">[2]Ini!$C$34</definedName>
    <definedName name="LastPoz">[2]Ini!$C$10</definedName>
    <definedName name="LastPozD">[2]Ini!$C$15</definedName>
    <definedName name="LastQ">[7]Periods!$B$6</definedName>
    <definedName name="LastRepName">[2]Ini!$C$29</definedName>
    <definedName name="LastRepNameD">[2]Ini!$C$25</definedName>
    <definedName name="LastRepPoz">[2]Ini!$C$27</definedName>
    <definedName name="LastRepPozD">[2]Ini!$C$23</definedName>
    <definedName name="LastStLev">[2]Ini!$C$37</definedName>
    <definedName name="LastTypePoz">[2]Ini!$C$19</definedName>
    <definedName name="LastYear">[2]Ini!$C$1</definedName>
    <definedName name="lena" localSheetId="0">'[21]АТ_на 2004_витрати_1'!#REF!</definedName>
    <definedName name="lena">'[21]АТ_на 2004_витрати_1'!#REF!</definedName>
    <definedName name="Lev0">[2]Формати!$B$2:$E$2</definedName>
    <definedName name="Level1">[2]Формати!$B$3:$E$3</definedName>
    <definedName name="Level2">[2]Формати!$B$4:$E$4</definedName>
    <definedName name="Level3">[2]Формати!$B$5:$E$5</definedName>
    <definedName name="Level4">[2]Формати!$B$6:$E$6</definedName>
    <definedName name="Level5">[2]Формати!$B$7:$E$7</definedName>
    <definedName name="LevNames">[19]Ini!$C$40:$C$44</definedName>
    <definedName name="limlist" localSheetId="0">#REF!</definedName>
    <definedName name="limlist">#REF!</definedName>
    <definedName name="llllll">[13]!llllll</definedName>
    <definedName name="Ltke22_LTKE1_0798__3__Таблица">#REF!</definedName>
    <definedName name="Lv0">[2]Формати!$B$2:$E$2</definedName>
    <definedName name="m" hidden="1">{"'таб 21'!$A$1:$U$24","'таб 21'!$A$1:$U$1"}</definedName>
    <definedName name="Markohim" localSheetId="0">#REF!</definedName>
    <definedName name="Markohim">#REF!</definedName>
    <definedName name="may">[13]!may</definedName>
    <definedName name="MAYEK">[13]!MAYEK</definedName>
    <definedName name="mnth" localSheetId="0">#REF!</definedName>
    <definedName name="mnth">#REF!</definedName>
    <definedName name="n" hidden="1">{"'таб 21'!$A$1:$U$24","'таб 21'!$A$1:$U$1"}</definedName>
    <definedName name="NumFormat">[2]Формати!$B$16</definedName>
    <definedName name="o" localSheetId="0">[13]!o</definedName>
    <definedName name="o">[13]!o</definedName>
    <definedName name="OMEL08" hidden="1">'[29]3 утв.'!$F$1:$H$65536,'[29]3 утв.'!$P$1:$AQ$65536</definedName>
    <definedName name="otg_okat_ukr_data" localSheetId="0">#REF!</definedName>
    <definedName name="otg_okat_ukr_data">#REF!</definedName>
    <definedName name="otg_okat_ukr_pokup" localSheetId="0">#REF!</definedName>
    <definedName name="otg_okat_ukr_pokup">#REF!</definedName>
    <definedName name="otg_okat_ukr_ves" localSheetId="0">#REF!</definedName>
    <definedName name="otg_okat_ukr_ves">#REF!</definedName>
    <definedName name="oxrtryd" hidden="1">{#N/A,#N/A,FALSE,"9PS0"}</definedName>
    <definedName name="p" localSheetId="0">[13]!p</definedName>
    <definedName name="p">[13]!p</definedName>
    <definedName name="P_101" localSheetId="0">#REF!</definedName>
    <definedName name="P_101">#REF!</definedName>
    <definedName name="P_102" localSheetId="0">#REF!</definedName>
    <definedName name="P_102">#REF!</definedName>
    <definedName name="P_103" localSheetId="0">#REF!</definedName>
    <definedName name="P_103">#REF!</definedName>
    <definedName name="P_104" localSheetId="0">#REF!</definedName>
    <definedName name="P_104">#REF!</definedName>
    <definedName name="P_105" localSheetId="0">#REF!</definedName>
    <definedName name="P_105">#REF!</definedName>
    <definedName name="P_106" localSheetId="0">#REF!</definedName>
    <definedName name="P_106">#REF!</definedName>
    <definedName name="P_107" localSheetId="0">#REF!</definedName>
    <definedName name="P_107">#REF!</definedName>
    <definedName name="P_108" localSheetId="0">#REF!</definedName>
    <definedName name="P_108">#REF!</definedName>
    <definedName name="P_109" localSheetId="0">#REF!</definedName>
    <definedName name="P_109">#REF!</definedName>
    <definedName name="P_110" localSheetId="0">#REF!</definedName>
    <definedName name="P_110">#REF!</definedName>
    <definedName name="P_111" localSheetId="0">#REF!</definedName>
    <definedName name="P_111">#REF!</definedName>
    <definedName name="P_112" localSheetId="0">#REF!</definedName>
    <definedName name="P_112">#REF!</definedName>
    <definedName name="P_113" localSheetId="0">#REF!</definedName>
    <definedName name="P_113">#REF!</definedName>
    <definedName name="P_114" localSheetId="0">#REF!</definedName>
    <definedName name="P_114">#REF!</definedName>
    <definedName name="P01.3_к1" localSheetId="0">#REF!</definedName>
    <definedName name="P01.3_к1">#REF!</definedName>
    <definedName name="P01.3_к2" localSheetId="0">#REF!</definedName>
    <definedName name="P01.3_к2">#REF!</definedName>
    <definedName name="P01.3_к3" localSheetId="0">#REF!</definedName>
    <definedName name="P01.3_к3">#REF!</definedName>
    <definedName name="P01.3_к4" localSheetId="0">#REF!</definedName>
    <definedName name="P01.3_к4">#REF!</definedName>
    <definedName name="P01.4_к1" localSheetId="0">#REF!</definedName>
    <definedName name="P01.4_к1">#REF!</definedName>
    <definedName name="P01.4_к2" localSheetId="0">#REF!</definedName>
    <definedName name="P01.4_к2">#REF!</definedName>
    <definedName name="P01.4_к3" localSheetId="0">#REF!</definedName>
    <definedName name="P01.4_к3">#REF!</definedName>
    <definedName name="P01.4_к4" localSheetId="0">#REF!</definedName>
    <definedName name="P01.4_к4">#REF!</definedName>
    <definedName name="P01.5.1_3" localSheetId="0">#REF!</definedName>
    <definedName name="P01.5.1_3">#REF!</definedName>
    <definedName name="P01.5.2_3" localSheetId="0">#REF!</definedName>
    <definedName name="P01.5.2_3">#REF!</definedName>
    <definedName name="P01.5_3" localSheetId="0">#REF!</definedName>
    <definedName name="P01.5_3">#REF!</definedName>
    <definedName name="P02.3_к1" localSheetId="0">#REF!</definedName>
    <definedName name="P02.3_к1">#REF!</definedName>
    <definedName name="P02.3_к2" localSheetId="0">#REF!</definedName>
    <definedName name="P02.3_к2">#REF!</definedName>
    <definedName name="P02.3_к3" localSheetId="0">#REF!</definedName>
    <definedName name="P02.3_к3">#REF!</definedName>
    <definedName name="P02.3_к4" localSheetId="0">#REF!</definedName>
    <definedName name="P02.3_к4">#REF!</definedName>
    <definedName name="P04.07_к1" localSheetId="0">#REF!</definedName>
    <definedName name="P04.07_к1">#REF!</definedName>
    <definedName name="P04.07_к2" localSheetId="0">#REF!</definedName>
    <definedName name="P04.07_к2">#REF!</definedName>
    <definedName name="P04.07_к3" localSheetId="0">#REF!</definedName>
    <definedName name="P04.07_к3">#REF!</definedName>
    <definedName name="P04.07_к4" localSheetId="0">#REF!</definedName>
    <definedName name="P04.07_к4">#REF!</definedName>
    <definedName name="P04.12_к1" localSheetId="0">'[30]Разом  2010'!#REF!</definedName>
    <definedName name="P04.12_к1">'[30]Разом  2010'!#REF!</definedName>
    <definedName name="P04.12_к2" localSheetId="0">'[30]Разом  2010'!#REF!</definedName>
    <definedName name="P04.12_к2">'[30]Разом  2010'!#REF!</definedName>
    <definedName name="P04.12_к3" localSheetId="0">'[30]Разом  2010'!#REF!</definedName>
    <definedName name="P04.12_к3">'[30]Разом  2010'!#REF!</definedName>
    <definedName name="P04.12_к4" localSheetId="0">'[30]Разом  2010'!#REF!</definedName>
    <definedName name="P04.12_к4">'[30]Разом  2010'!#REF!</definedName>
    <definedName name="P04.12_нп" localSheetId="0">#REF!</definedName>
    <definedName name="P04.12_нп">#REF!</definedName>
    <definedName name="P04.13_к1" localSheetId="0">'[30]Разом  2010'!#REF!</definedName>
    <definedName name="P04.13_к1">'[30]Разом  2010'!#REF!</definedName>
    <definedName name="P04.13_к2" localSheetId="0">'[30]Разом  2010'!#REF!</definedName>
    <definedName name="P04.13_к2">'[30]Разом  2010'!#REF!</definedName>
    <definedName name="P04.13_к3" localSheetId="0">'[30]Разом  2010'!#REF!</definedName>
    <definedName name="P04.13_к3">'[30]Разом  2010'!#REF!</definedName>
    <definedName name="P04.13_к4" localSheetId="0">'[30]Разом  2010'!#REF!</definedName>
    <definedName name="P04.13_к4">'[30]Разом  2010'!#REF!</definedName>
    <definedName name="P04.13_нп" localSheetId="0">#REF!</definedName>
    <definedName name="P04.13_нп">#REF!</definedName>
    <definedName name="P05.3_к1" localSheetId="0">#REF!</definedName>
    <definedName name="P05.3_к1">#REF!</definedName>
    <definedName name="P05.3_к2" localSheetId="0">#REF!</definedName>
    <definedName name="P05.3_к2">#REF!</definedName>
    <definedName name="P05.3_к3" localSheetId="0">#REF!</definedName>
    <definedName name="P05.3_к3">#REF!</definedName>
    <definedName name="P05.3_к4" localSheetId="0">#REF!</definedName>
    <definedName name="P05.3_к4">#REF!</definedName>
    <definedName name="P07_к" localSheetId="0">#REF!</definedName>
    <definedName name="P07_к">#REF!</definedName>
    <definedName name="P07_нп" localSheetId="0">#REF!</definedName>
    <definedName name="P07_нп">#REF!</definedName>
    <definedName name="P1.6_к1" localSheetId="0">#REF!</definedName>
    <definedName name="P1.6_к1">#REF!</definedName>
    <definedName name="P1.6_к3" localSheetId="0">#REF!</definedName>
    <definedName name="P1.6_к3">#REF!</definedName>
    <definedName name="P1.6_к4" localSheetId="0">#REF!</definedName>
    <definedName name="P1.6_к4">#REF!</definedName>
    <definedName name="P10_к1" localSheetId="0">#REF!</definedName>
    <definedName name="P10_к1">#REF!</definedName>
    <definedName name="P10_к2" localSheetId="0">#REF!</definedName>
    <definedName name="P10_к2">#REF!</definedName>
    <definedName name="P10_к3" localSheetId="0">#REF!</definedName>
    <definedName name="P10_к3">#REF!</definedName>
    <definedName name="P10_к4" localSheetId="0">#REF!</definedName>
    <definedName name="P10_к4">#REF!</definedName>
    <definedName name="P13.5.1_к1" localSheetId="0">#REF!</definedName>
    <definedName name="P13.5.1_к1">#REF!</definedName>
    <definedName name="P13.5.1_к2" localSheetId="0">#REF!</definedName>
    <definedName name="P13.5.1_к2">#REF!</definedName>
    <definedName name="P13.5.1_к3" localSheetId="0">#REF!</definedName>
    <definedName name="P13.5.1_к3">#REF!</definedName>
    <definedName name="P13.5.1_к4" localSheetId="0">#REF!</definedName>
    <definedName name="P13.5.1_к4">#REF!</definedName>
    <definedName name="P13.5.1_нп" localSheetId="0">#REF!</definedName>
    <definedName name="P13.5.1_нп">#REF!</definedName>
    <definedName name="P13.5.2_к1" localSheetId="0">#REF!</definedName>
    <definedName name="P13.5.2_к1">#REF!</definedName>
    <definedName name="P13.5.2_к2" localSheetId="0">#REF!</definedName>
    <definedName name="P13.5.2_к2">#REF!</definedName>
    <definedName name="P13.5.2_к3" localSheetId="0">#REF!</definedName>
    <definedName name="P13.5.2_к3">#REF!</definedName>
    <definedName name="P13.5.2_к4" localSheetId="0">#REF!</definedName>
    <definedName name="P13.5.2_к4">#REF!</definedName>
    <definedName name="P13.5.2_нп" localSheetId="0">#REF!</definedName>
    <definedName name="P13.5.2_нп">#REF!</definedName>
    <definedName name="P13.7_к1" localSheetId="0">#REF!</definedName>
    <definedName name="P13.7_к1">#REF!</definedName>
    <definedName name="P13.7_к2" localSheetId="0">#REF!</definedName>
    <definedName name="P13.7_к2">#REF!</definedName>
    <definedName name="P13.7_к3" localSheetId="0">#REF!</definedName>
    <definedName name="P13.7_к3">#REF!</definedName>
    <definedName name="P13.7_к4" localSheetId="0">#REF!</definedName>
    <definedName name="P13.7_к4">#REF!</definedName>
    <definedName name="P13_к1" localSheetId="0">#REF!</definedName>
    <definedName name="P13_к1">#REF!</definedName>
    <definedName name="P13_к2" localSheetId="0">#REF!</definedName>
    <definedName name="P13_к2">#REF!</definedName>
    <definedName name="P13_к3" localSheetId="0">#REF!</definedName>
    <definedName name="P13_к3">#REF!</definedName>
    <definedName name="P13_к4" localSheetId="0">#REF!</definedName>
    <definedName name="P13_к4">#REF!</definedName>
    <definedName name="P19.1_к2" localSheetId="0">#REF!</definedName>
    <definedName name="P19.1_к2">#REF!</definedName>
    <definedName name="P19.1_к3" localSheetId="0">#REF!</definedName>
    <definedName name="P19.1_к3">#REF!</definedName>
    <definedName name="P19.1_к4" localSheetId="0">#REF!</definedName>
    <definedName name="P19.1_к4">#REF!</definedName>
    <definedName name="P23_к1" localSheetId="0">#REF!</definedName>
    <definedName name="P23_к1">#REF!</definedName>
    <definedName name="P23_к2" localSheetId="0">#REF!</definedName>
    <definedName name="P23_к2">#REF!</definedName>
    <definedName name="P23_к3" localSheetId="0">#REF!</definedName>
    <definedName name="P23_к3">#REF!</definedName>
    <definedName name="P23_к4" localSheetId="0">#REF!</definedName>
    <definedName name="P23_к4">#REF!</definedName>
    <definedName name="P4.1_к1" localSheetId="0">#REF!</definedName>
    <definedName name="P4.1_к1">#REF!</definedName>
    <definedName name="P4.1_к2" localSheetId="0">#REF!</definedName>
    <definedName name="P4.1_к2">#REF!</definedName>
    <definedName name="P4.1_к3" localSheetId="0">#REF!</definedName>
    <definedName name="P4.1_к3">#REF!</definedName>
    <definedName name="P4.1_к4" localSheetId="0">#REF!</definedName>
    <definedName name="P4.1_к4">#REF!</definedName>
    <definedName name="P4.1_л" localSheetId="0">#REF!</definedName>
    <definedName name="P4.1_л">#REF!</definedName>
    <definedName name="P4.1_п" localSheetId="0">#REF!</definedName>
    <definedName name="P4.1_п">#REF!</definedName>
    <definedName name="P4.5_к1" localSheetId="0">#REF!</definedName>
    <definedName name="P4.5_к1">#REF!</definedName>
    <definedName name="P4.5_к2" localSheetId="0">#REF!</definedName>
    <definedName name="P4.5_к2">#REF!</definedName>
    <definedName name="P4.5_к3" localSheetId="0">#REF!</definedName>
    <definedName name="P4.5_к3">#REF!</definedName>
    <definedName name="P4.5_к4" localSheetId="0">#REF!</definedName>
    <definedName name="P4.5_к4">#REF!</definedName>
    <definedName name="P6.1_к1" localSheetId="0">#REF!</definedName>
    <definedName name="P6.1_к1">#REF!</definedName>
    <definedName name="P6.1_к2" localSheetId="0">#REF!</definedName>
    <definedName name="P6.1_к2">#REF!</definedName>
    <definedName name="P6.1_к3" localSheetId="0">#REF!</definedName>
    <definedName name="P6.1_к3">#REF!</definedName>
    <definedName name="P6.1_к4" localSheetId="0">#REF!</definedName>
    <definedName name="P6.1_к4">#REF!</definedName>
    <definedName name="P6.1_нп" localSheetId="0">#REF!</definedName>
    <definedName name="P6.1_нп">#REF!</definedName>
    <definedName name="P6.2_к1" localSheetId="0">#REF!</definedName>
    <definedName name="P6.2_к1">#REF!</definedName>
    <definedName name="P6.2_к2" localSheetId="0">#REF!</definedName>
    <definedName name="P6.2_к2">#REF!</definedName>
    <definedName name="P6.2_к3" localSheetId="0">#REF!</definedName>
    <definedName name="P6.2_к3">#REF!</definedName>
    <definedName name="P6.2_к4" localSheetId="0">#REF!</definedName>
    <definedName name="P6.2_к4">#REF!</definedName>
    <definedName name="P6.2_нп" localSheetId="0">#REF!</definedName>
    <definedName name="P6.2_нп">#REF!</definedName>
    <definedName name="P6.3_к1" localSheetId="0">#REF!</definedName>
    <definedName name="P6.3_к1">#REF!</definedName>
    <definedName name="P6.3_к2" localSheetId="0">#REF!</definedName>
    <definedName name="P6.3_к2">#REF!</definedName>
    <definedName name="P6.3_к3" localSheetId="0">#REF!</definedName>
    <definedName name="P6.3_к3">#REF!</definedName>
    <definedName name="P6.3_к4" localSheetId="0">#REF!</definedName>
    <definedName name="P6.3_к4">#REF!</definedName>
    <definedName name="P6.3_нп" localSheetId="0">#REF!</definedName>
    <definedName name="P6.3_нп">#REF!</definedName>
    <definedName name="P6_к1" localSheetId="0">#REF!</definedName>
    <definedName name="P6_к1">#REF!</definedName>
    <definedName name="P6_к2" localSheetId="0">#REF!</definedName>
    <definedName name="P6_к2">#REF!</definedName>
    <definedName name="P6_к3" localSheetId="0">#REF!</definedName>
    <definedName name="P6_к3">#REF!</definedName>
    <definedName name="P6_к4" localSheetId="0">#REF!</definedName>
    <definedName name="P6_к4">#REF!</definedName>
    <definedName name="P6_нп" localSheetId="0">#REF!</definedName>
    <definedName name="P6_нп">#REF!</definedName>
    <definedName name="P7.1_к1" localSheetId="0">#REF!</definedName>
    <definedName name="P7.1_к1">#REF!</definedName>
    <definedName name="P7.1_к2" localSheetId="0">#REF!</definedName>
    <definedName name="P7.1_к2">#REF!</definedName>
    <definedName name="P7.1_к3" localSheetId="0">#REF!</definedName>
    <definedName name="P7.1_к3">#REF!</definedName>
    <definedName name="P7.1_к4" localSheetId="0">#REF!</definedName>
    <definedName name="P7.1_к4">#REF!</definedName>
    <definedName name="P7.1_нп" localSheetId="0">#REF!</definedName>
    <definedName name="P7.1_нп">#REF!</definedName>
    <definedName name="P7.2_к1" localSheetId="0">#REF!</definedName>
    <definedName name="P7.2_к1">#REF!</definedName>
    <definedName name="P7.2_к2" localSheetId="0">#REF!</definedName>
    <definedName name="P7.2_к2">#REF!</definedName>
    <definedName name="P7.2_к3" localSheetId="0">#REF!</definedName>
    <definedName name="P7.2_к3">#REF!</definedName>
    <definedName name="P7.2_к4" localSheetId="0">#REF!</definedName>
    <definedName name="P7.2_к4">#REF!</definedName>
    <definedName name="P7.2_нп" localSheetId="0">#REF!</definedName>
    <definedName name="P7.2_нп">#REF!</definedName>
    <definedName name="P7.3_к1" localSheetId="0">#REF!</definedName>
    <definedName name="P7.3_к1">#REF!</definedName>
    <definedName name="P7.3_к2" localSheetId="0">#REF!</definedName>
    <definedName name="P7.3_к2">#REF!</definedName>
    <definedName name="P7.3_к3" localSheetId="0">#REF!</definedName>
    <definedName name="P7.3_к3">#REF!</definedName>
    <definedName name="P7.3_к4" localSheetId="0">#REF!</definedName>
    <definedName name="P7.3_к4">#REF!</definedName>
    <definedName name="P7.3_нп" localSheetId="0">#REF!</definedName>
    <definedName name="P7.3_нп">#REF!</definedName>
    <definedName name="P7_к1" localSheetId="0">#REF!</definedName>
    <definedName name="P7_к1">#REF!</definedName>
    <definedName name="P7_к2" localSheetId="0">#REF!</definedName>
    <definedName name="P7_к2">#REF!</definedName>
    <definedName name="P7_к3" localSheetId="0">#REF!</definedName>
    <definedName name="P7_к3">#REF!</definedName>
    <definedName name="P7_к4" localSheetId="0">#REF!</definedName>
    <definedName name="P7_к4">#REF!</definedName>
    <definedName name="P7_нп" localSheetId="0">#REF!</definedName>
    <definedName name="P7_нп">#REF!</definedName>
    <definedName name="period" localSheetId="0">#REF!</definedName>
    <definedName name="period">#REF!</definedName>
    <definedName name="Periods">'[4]0'!$I$1:$I$16</definedName>
    <definedName name="pitanie" hidden="1">{#N/A,#N/A,FALSE,"9PS0"}</definedName>
    <definedName name="PK_201301">'[23]2013'!$B$3:$B$252</definedName>
    <definedName name="PK_201302">'[23]2013'!$D$3:$D$252</definedName>
    <definedName name="PK_201303">'[23]2013'!$F$3:$F$252</definedName>
    <definedName name="PK_201304">'[23]2013'!$H$3:$H$252</definedName>
    <definedName name="PK_201305">'[23]2013'!$J$3:$J$252</definedName>
    <definedName name="PK_201306">'[23]2013'!$L$3:$L$252</definedName>
    <definedName name="PK_201307">'[23]2013'!$N$3:$N$252</definedName>
    <definedName name="PK_201308">'[23]2013'!$P$3:$P$252</definedName>
    <definedName name="PK_201309">'[23]2013'!$R$3:$R$252</definedName>
    <definedName name="PK_201310">'[23]2013'!$T$3:$T$252</definedName>
    <definedName name="PK_201311">'[23]2013'!$V$3:$V$252</definedName>
    <definedName name="PK_201312">'[23]2013'!$X$3:$X$252</definedName>
    <definedName name="PK_201401">'[23]2014'!$B$3:$B$252</definedName>
    <definedName name="PK_201402">'[23]2014'!$D$3:$D$252</definedName>
    <definedName name="PK_201403">'[23]2014'!$F$3:$F$252</definedName>
    <definedName name="PK_201404">'[23]2014'!$H$3:$H$252</definedName>
    <definedName name="PK_201405">'[23]2014'!$J$3:$J$252</definedName>
    <definedName name="PK_201406">'[23]2014'!$L$3:$L$252</definedName>
    <definedName name="PK_201407">'[23]2014'!$N$3:$N$252</definedName>
    <definedName name="PK_201408">'[23]2014'!$P$3:$P$252</definedName>
    <definedName name="PK_201409">'[23]2014'!$R$3:$R$252</definedName>
    <definedName name="PK_201410">'[23]2014'!$T$3:$T$252</definedName>
    <definedName name="PK_201411">'[23]2014'!$V$3:$V$252</definedName>
    <definedName name="PK_201412">'[23]2014'!$X$3:$X$252</definedName>
    <definedName name="PK_201501">'[23]2015'!$B$3:$B$252</definedName>
    <definedName name="PK_201502">'[23]2015'!$D$3:$D$252</definedName>
    <definedName name="PK_201503">'[23]2015'!$F$3:$F$252</definedName>
    <definedName name="PK_201504">'[23]2015'!$H$3:$H$252</definedName>
    <definedName name="PK_201505">'[23]2015'!$J$3:$J$252</definedName>
    <definedName name="PK_201506">'[23]2015'!$L$3:$L$252</definedName>
    <definedName name="PK_201507">'[23]2015'!$N$3:$N$252</definedName>
    <definedName name="PK_201508">'[23]2015'!$P$3:$P$252</definedName>
    <definedName name="PK_201509">'[23]2015'!$R$3:$R$252</definedName>
    <definedName name="PK_201510">'[23]2015'!$T$3:$T$252</definedName>
    <definedName name="PK_201511">'[23]2015'!$V$3:$V$252</definedName>
    <definedName name="PL">[2]Плани!$A$2:$E$2</definedName>
    <definedName name="PLN">[2]Плани!$B$2:$E$2</definedName>
    <definedName name="POLO">[13]!POLO</definedName>
    <definedName name="Poz">[2]Філіали!$A$2:$A$20</definedName>
    <definedName name="pppp">[13]!pppp</definedName>
    <definedName name="PА_пу" localSheetId="0">#REF!</definedName>
    <definedName name="PА_пу">#REF!</definedName>
    <definedName name="PА1_неу" localSheetId="0">#REF!</definedName>
    <definedName name="PА1_неу">#REF!</definedName>
    <definedName name="PА1_нп" localSheetId="0">#REF!</definedName>
    <definedName name="PА1_нп">#REF!</definedName>
    <definedName name="PА1_п" localSheetId="0">#REF!</definedName>
    <definedName name="PА1_п">#REF!</definedName>
    <definedName name="PА1_пу" localSheetId="0">#REF!</definedName>
    <definedName name="PА1_пу">#REF!</definedName>
    <definedName name="PА2_неу" localSheetId="0">#REF!</definedName>
    <definedName name="PА2_неу">#REF!</definedName>
    <definedName name="PА2_нп" localSheetId="0">#REF!</definedName>
    <definedName name="PА2_нп">#REF!</definedName>
    <definedName name="PА2_п" localSheetId="0">#REF!</definedName>
    <definedName name="PА2_п">#REF!</definedName>
    <definedName name="PА2_пу" localSheetId="0">#REF!</definedName>
    <definedName name="PА2_пу">#REF!</definedName>
    <definedName name="PА3_неу" localSheetId="0">#REF!</definedName>
    <definedName name="PА3_неу">#REF!</definedName>
    <definedName name="PА3_нп" localSheetId="0">#REF!</definedName>
    <definedName name="PА3_нп">#REF!</definedName>
    <definedName name="PА3_п" localSheetId="0">#REF!</definedName>
    <definedName name="PА3_п">#REF!</definedName>
    <definedName name="PА3_пу" localSheetId="0">#REF!</definedName>
    <definedName name="PА3_пу">#REF!</definedName>
    <definedName name="PА4_неу" localSheetId="0">#REF!</definedName>
    <definedName name="PА4_неу">#REF!</definedName>
    <definedName name="PА4_нп" localSheetId="0">#REF!</definedName>
    <definedName name="PА4_нп">#REF!</definedName>
    <definedName name="PА4_п" localSheetId="0">#REF!</definedName>
    <definedName name="PА4_п">#REF!</definedName>
    <definedName name="PА4_пу" localSheetId="0">#REF!</definedName>
    <definedName name="PА4_пу">#REF!</definedName>
    <definedName name="PА5_неу" localSheetId="0">#REF!</definedName>
    <definedName name="PА5_неу">#REF!</definedName>
    <definedName name="PА5_нп" localSheetId="0">#REF!</definedName>
    <definedName name="PА5_нп">#REF!</definedName>
    <definedName name="PА5_п" localSheetId="0">#REF!</definedName>
    <definedName name="PА5_п">#REF!</definedName>
    <definedName name="PА5_пу" localSheetId="0">#REF!</definedName>
    <definedName name="PА5_пу">#REF!</definedName>
    <definedName name="PА6_неу" localSheetId="0">#REF!</definedName>
    <definedName name="PА6_неу">#REF!</definedName>
    <definedName name="PА6_нп" localSheetId="0">#REF!</definedName>
    <definedName name="PА6_нп">#REF!</definedName>
    <definedName name="PА6_п" localSheetId="0">#REF!</definedName>
    <definedName name="PА6_п">#REF!</definedName>
    <definedName name="PА6_пу" localSheetId="0">#REF!</definedName>
    <definedName name="PА6_пу">#REF!</definedName>
    <definedName name="PА7_неу" localSheetId="0">#REF!</definedName>
    <definedName name="PА7_неу">#REF!</definedName>
    <definedName name="PА7_нп" localSheetId="0">#REF!</definedName>
    <definedName name="PА7_нп">#REF!</definedName>
    <definedName name="PА7_п" localSheetId="0">#REF!</definedName>
    <definedName name="PА7_п">#REF!</definedName>
    <definedName name="PА7_пу" localSheetId="0">#REF!</definedName>
    <definedName name="PА7_пу">#REF!</definedName>
    <definedName name="PБ1_к" localSheetId="0">#REF!</definedName>
    <definedName name="PБ1_к">#REF!</definedName>
    <definedName name="PБ1_нп" localSheetId="0">#REF!</definedName>
    <definedName name="PБ1_нп">#REF!</definedName>
    <definedName name="PБ1_пк" localSheetId="0">#REF!</definedName>
    <definedName name="PБ1_пк">#REF!</definedName>
    <definedName name="PБ2_к" localSheetId="0">#REF!</definedName>
    <definedName name="PБ2_к">#REF!</definedName>
    <definedName name="PБ2_нп" localSheetId="0">#REF!</definedName>
    <definedName name="PБ2_нп">#REF!</definedName>
    <definedName name="PБ2_пк" localSheetId="0">#REF!</definedName>
    <definedName name="PБ2_пк">#REF!</definedName>
    <definedName name="PБ3_к" localSheetId="0">#REF!</definedName>
    <definedName name="PБ3_к">#REF!</definedName>
    <definedName name="PБ3_нп" localSheetId="0">#REF!</definedName>
    <definedName name="PБ3_нп">#REF!</definedName>
    <definedName name="PБ3_пк" localSheetId="0">#REF!</definedName>
    <definedName name="PБ3_пк">#REF!</definedName>
    <definedName name="PБ4_к" localSheetId="0">#REF!</definedName>
    <definedName name="PБ4_к">#REF!</definedName>
    <definedName name="PБ4_нп" localSheetId="0">#REF!</definedName>
    <definedName name="PБ4_нп">#REF!</definedName>
    <definedName name="PБ4_пк" localSheetId="0">#REF!</definedName>
    <definedName name="PБ4_пк">#REF!</definedName>
    <definedName name="PБ5_к" localSheetId="0">#REF!</definedName>
    <definedName name="PБ5_к">#REF!</definedName>
    <definedName name="PБ5_нп" localSheetId="0">#REF!</definedName>
    <definedName name="PБ5_нп">#REF!</definedName>
    <definedName name="PБ5_пк" localSheetId="0">#REF!</definedName>
    <definedName name="PБ5_пк">#REF!</definedName>
    <definedName name="PБ6_к" localSheetId="0">#REF!</definedName>
    <definedName name="PБ6_к">#REF!</definedName>
    <definedName name="PБ6_нп" localSheetId="0">#REF!</definedName>
    <definedName name="PБ6_нп">#REF!</definedName>
    <definedName name="PБ6_пк" localSheetId="0">#REF!</definedName>
    <definedName name="PБ6_пк">#REF!</definedName>
    <definedName name="PБ7_к" localSheetId="0">#REF!</definedName>
    <definedName name="PБ7_к">#REF!</definedName>
    <definedName name="PБ7_нп" localSheetId="0">#REF!</definedName>
    <definedName name="PБ7_нп">#REF!</definedName>
    <definedName name="PБ7_пк" localSheetId="0">#REF!</definedName>
    <definedName name="PБ7_пк">#REF!</definedName>
    <definedName name="PБ8_к" localSheetId="0">#REF!</definedName>
    <definedName name="PБ8_к">#REF!</definedName>
    <definedName name="PБ8_нп" localSheetId="0">#REF!</definedName>
    <definedName name="PБ8_нп">#REF!</definedName>
    <definedName name="PБ8_пк" localSheetId="0">#REF!</definedName>
    <definedName name="PБ8_пк">#REF!</definedName>
    <definedName name="PВ_к" localSheetId="0">#REF!</definedName>
    <definedName name="PВ_к">#REF!</definedName>
    <definedName name="PВ_нп" localSheetId="0">#REF!</definedName>
    <definedName name="PВ_нп">#REF!</definedName>
    <definedName name="PВ_пк" localSheetId="0">#REF!</definedName>
    <definedName name="PВ_пк">#REF!</definedName>
    <definedName name="Q" localSheetId="0">[13]!Q</definedName>
    <definedName name="Q">[13]!Q</definedName>
    <definedName name="qq" localSheetId="0">[13]!qq</definedName>
    <definedName name="qq">[13]!qq</definedName>
    <definedName name="qqq" localSheetId="0">[16]факт!$E$16:$K$19,[16]факт!$E$21:$K$24,[16]факт!$E$26:$K$29,[16]факт!$E$31:$K$34,[16]факт!$E$36:$K$39,[16]факт!$E$41:$K$45,[16]факт!$E$47:$K$49,[16]факт!#REF!,[16]факт!#REF!,[16]факт!#REF!,[16]факт!#REF!,[16]факт!#REF!,[16]факт!#REF!,[16]факт!#REF!</definedName>
    <definedName name="qqq">[16]факт!$E$16:$K$19,[16]факт!$E$21:$K$24,[16]факт!$E$26:$K$29,[16]факт!$E$31:$K$34,[16]факт!$E$36:$K$39,[16]факт!$E$41:$K$45,[16]факт!$E$47:$K$49,[16]факт!#REF!,[16]факт!#REF!,[16]факт!#REF!,[16]факт!#REF!,[16]факт!#REF!,[16]факт!#REF!,[16]факт!#REF!</definedName>
    <definedName name="QКТМ" localSheetId="0">[6]рік!#REF!</definedName>
    <definedName name="QКТМ">[6]рік!#REF!</definedName>
    <definedName name="QКТМ1" localSheetId="0">[6]рік!#REF!</definedName>
    <definedName name="QКТМ1">[6]рік!#REF!</definedName>
    <definedName name="Qрозрах" localSheetId="0">[6]рік!#REF!</definedName>
    <definedName name="Qрозрах">[6]рік!#REF!</definedName>
    <definedName name="rep" localSheetId="0">'[21]АТ_на 2004_витрати_1'!#REF!</definedName>
    <definedName name="rep">'[21]АТ_на 2004_витрати_1'!#REF!</definedName>
    <definedName name="ReportsList" localSheetId="0">#REF!</definedName>
    <definedName name="ReportsList">#REF!</definedName>
    <definedName name="rfiltr" localSheetId="0">#REF!</definedName>
    <definedName name="rfiltr">#REF!</definedName>
    <definedName name="rfirm" localSheetId="0">#REF!</definedName>
    <definedName name="rfirm">#REF!</definedName>
    <definedName name="rgroup" localSheetId="0">#REF!</definedName>
    <definedName name="rgroup">#REF!</definedName>
    <definedName name="rperiod" localSheetId="0">#REF!</definedName>
    <definedName name="rperiod">#REF!</definedName>
    <definedName name="rr" localSheetId="0">[13]!rr</definedName>
    <definedName name="rr">[13]!rr</definedName>
    <definedName name="RuName">[2]Періоди!$D$2:$D$35</definedName>
    <definedName name="ryu" localSheetId="0">'[21]АТ_на 2004_витрати_1'!#REF!</definedName>
    <definedName name="ryu">'[21]АТ_на 2004_витрати_1'!#REF!</definedName>
    <definedName name="s" hidden="1">{#N/A,#N/A,FALSE,"9PS0"}</definedName>
    <definedName name="SALES" localSheetId="0">[31]assump!#REF!</definedName>
    <definedName name="SALES">[31]assump!#REF!</definedName>
    <definedName name="SALES_1" localSheetId="0">[31]assump!#REF!</definedName>
    <definedName name="SALES_1">[31]assump!#REF!</definedName>
    <definedName name="SALES_11" localSheetId="0">[31]assump!#REF!</definedName>
    <definedName name="SALES_11">[31]assump!#REF!</definedName>
    <definedName name="SALES_114" localSheetId="0">[31]assump!#REF!</definedName>
    <definedName name="SALES_114">[31]assump!#REF!</definedName>
    <definedName name="SALES_123" localSheetId="0">[31]assump!#REF!</definedName>
    <definedName name="SALES_123">[31]assump!#REF!</definedName>
    <definedName name="SALES_132" localSheetId="0">[31]assump!#REF!</definedName>
    <definedName name="SALES_132">[31]assump!#REF!</definedName>
    <definedName name="SALES_141" localSheetId="0">[31]assump!#REF!</definedName>
    <definedName name="SALES_141">[31]assump!#REF!</definedName>
    <definedName name="SALES_1414" localSheetId="0">[31]assump!#REF!</definedName>
    <definedName name="SALES_1414">[31]assump!#REF!</definedName>
    <definedName name="SALES_151" localSheetId="0">[31]assump!#REF!</definedName>
    <definedName name="SALES_151">[31]assump!#REF!</definedName>
    <definedName name="SALES_174" localSheetId="0">[31]assump!#REF!</definedName>
    <definedName name="SALES_174">[31]assump!#REF!</definedName>
    <definedName name="SALES_2" localSheetId="0">[31]assump!#REF!</definedName>
    <definedName name="SALES_2">[31]assump!#REF!</definedName>
    <definedName name="SALES_2002" localSheetId="0">[32]assump!#REF!</definedName>
    <definedName name="SALES_2002">[32]assump!#REF!</definedName>
    <definedName name="SALES_2003" localSheetId="0">[32]assump!#REF!</definedName>
    <definedName name="SALES_2003">[32]assump!#REF!</definedName>
    <definedName name="SALES_2004" localSheetId="0">[32]assump!#REF!</definedName>
    <definedName name="SALES_2004">[32]assump!#REF!</definedName>
    <definedName name="SALES_2005" localSheetId="0">[32]assump!#REF!</definedName>
    <definedName name="SALES_2005">[32]assump!#REF!</definedName>
    <definedName name="SALES_2006" localSheetId="0">[32]assump!#REF!</definedName>
    <definedName name="SALES_2006">[32]assump!#REF!</definedName>
    <definedName name="SALES_2007" localSheetId="0">[32]assump!#REF!</definedName>
    <definedName name="SALES_2007">[32]assump!#REF!</definedName>
    <definedName name="SALES_2008" localSheetId="0">[32]assump!#REF!</definedName>
    <definedName name="SALES_2008">[32]assump!#REF!</definedName>
    <definedName name="SALES_2009" localSheetId="0">[32]assump!#REF!</definedName>
    <definedName name="SALES_2009">[32]assump!#REF!</definedName>
    <definedName name="SALES_2010" localSheetId="0">[32]assump!#REF!</definedName>
    <definedName name="SALES_2010">[32]assump!#REF!</definedName>
    <definedName name="SALES_2011" localSheetId="0">[32]assump!#REF!</definedName>
    <definedName name="SALES_2011">[32]assump!#REF!</definedName>
    <definedName name="SALES_2012" localSheetId="0">[32]assump!#REF!</definedName>
    <definedName name="SALES_2012">[32]assump!#REF!</definedName>
    <definedName name="SALES_21" localSheetId="0">[31]assump!#REF!</definedName>
    <definedName name="SALES_21">[31]assump!#REF!</definedName>
    <definedName name="SALES_210" localSheetId="0">[31]assump!#REF!</definedName>
    <definedName name="SALES_210">[31]assump!#REF!</definedName>
    <definedName name="SALES_2100" localSheetId="0">[31]assump!#REF!</definedName>
    <definedName name="SALES_2100">[31]assump!#REF!</definedName>
    <definedName name="SALES_2101" localSheetId="0">[31]assump!#REF!</definedName>
    <definedName name="SALES_2101">[31]assump!#REF!</definedName>
    <definedName name="SALES_2102" localSheetId="0">[31]assump!#REF!</definedName>
    <definedName name="SALES_2102">[31]assump!#REF!</definedName>
    <definedName name="SALES_2104" localSheetId="0">[31]assump!#REF!</definedName>
    <definedName name="SALES_2104">[31]assump!#REF!</definedName>
    <definedName name="SALES_2105" localSheetId="0">[31]assump!#REF!</definedName>
    <definedName name="SALES_2105">[31]assump!#REF!</definedName>
    <definedName name="SALES_2106" localSheetId="0">[31]assump!#REF!</definedName>
    <definedName name="SALES_2106">[31]assump!#REF!</definedName>
    <definedName name="SALES_2107" localSheetId="0">[31]assump!#REF!</definedName>
    <definedName name="SALES_2107">[31]assump!#REF!</definedName>
    <definedName name="SALES_2108" localSheetId="0">[31]assump!#REF!</definedName>
    <definedName name="SALES_2108">[31]assump!#REF!</definedName>
    <definedName name="SALES_2109" localSheetId="0">[31]assump!#REF!</definedName>
    <definedName name="SALES_2109">[31]assump!#REF!</definedName>
    <definedName name="SALES_211" localSheetId="0">[31]assump!#REF!</definedName>
    <definedName name="SALES_211">[31]assump!#REF!</definedName>
    <definedName name="SALES_2111" localSheetId="0">[31]assump!#REF!</definedName>
    <definedName name="SALES_2111">[31]assump!#REF!</definedName>
    <definedName name="SALES_22" localSheetId="0">[31]assump!#REF!</definedName>
    <definedName name="SALES_22">[31]assump!#REF!</definedName>
    <definedName name="SALES_2212" localSheetId="0">[31]assump!#REF!</definedName>
    <definedName name="SALES_2212">[31]assump!#REF!</definedName>
    <definedName name="SALES_2222" localSheetId="0">[31]assump!#REF!</definedName>
    <definedName name="SALES_2222">[31]assump!#REF!</definedName>
    <definedName name="SALES_321" localSheetId="0">[31]assump!#REF!</definedName>
    <definedName name="SALES_321">[31]assump!#REF!</definedName>
    <definedName name="SALES_41" localSheetId="0">[31]assump!#REF!</definedName>
    <definedName name="SALES_41">[31]assump!#REF!</definedName>
    <definedName name="SALES_42" localSheetId="0">[31]assump!#REF!</definedName>
    <definedName name="SALES_42">[31]assump!#REF!</definedName>
    <definedName name="SALES_43" localSheetId="0">[31]assump!#REF!</definedName>
    <definedName name="SALES_43">[31]assump!#REF!</definedName>
    <definedName name="SALES_44" localSheetId="0">[31]assump!#REF!</definedName>
    <definedName name="SALES_44">[31]assump!#REF!</definedName>
    <definedName name="SALES_45" localSheetId="0">[31]assump!#REF!</definedName>
    <definedName name="SALES_45">[31]assump!#REF!</definedName>
    <definedName name="SALES_46" localSheetId="0">[31]assump!#REF!</definedName>
    <definedName name="SALES_46">[31]assump!#REF!</definedName>
    <definedName name="SALES_47" localSheetId="0">[31]assump!#REF!</definedName>
    <definedName name="SALES_47">[31]assump!#REF!</definedName>
    <definedName name="SALES_48" localSheetId="0">[31]assump!#REF!</definedName>
    <definedName name="SALES_48">[31]assump!#REF!</definedName>
    <definedName name="SALES_49" localSheetId="0">[31]assump!#REF!</definedName>
    <definedName name="SALES_49">[31]assump!#REF!</definedName>
    <definedName name="SALES_51" localSheetId="0">[31]assump!#REF!</definedName>
    <definedName name="SALES_51">[31]assump!#REF!</definedName>
    <definedName name="SALES_52" localSheetId="0">[31]assump!#REF!</definedName>
    <definedName name="SALES_52">[31]assump!#REF!</definedName>
    <definedName name="SALES_53" localSheetId="0">[31]assump!#REF!</definedName>
    <definedName name="SALES_53">[31]assump!#REF!</definedName>
    <definedName name="SALES_54" localSheetId="0">[31]assump!#REF!</definedName>
    <definedName name="SALES_54">[31]assump!#REF!</definedName>
    <definedName name="SALES_55" localSheetId="0">[31]assump!#REF!</definedName>
    <definedName name="SALES_55">[31]assump!#REF!</definedName>
    <definedName name="SALES_56" localSheetId="0">[31]assump!#REF!</definedName>
    <definedName name="SALES_56">[31]assump!#REF!</definedName>
    <definedName name="SALES_57" localSheetId="0">[31]assump!#REF!</definedName>
    <definedName name="SALES_57">[31]assump!#REF!</definedName>
    <definedName name="SALES_58" localSheetId="0">[31]assump!#REF!</definedName>
    <definedName name="SALES_58">[31]assump!#REF!</definedName>
    <definedName name="SALES_59" localSheetId="0">[31]assump!#REF!</definedName>
    <definedName name="SALES_59">[31]assump!#REF!</definedName>
    <definedName name="SALES_6" localSheetId="0">[31]assump!#REF!</definedName>
    <definedName name="SALES_6">[31]assump!#REF!</definedName>
    <definedName name="SALES_60" localSheetId="0">[31]assump!#REF!</definedName>
    <definedName name="SALES_60">[31]assump!#REF!</definedName>
    <definedName name="SALES_61" localSheetId="0">[31]assump!#REF!</definedName>
    <definedName name="SALES_61">[31]assump!#REF!</definedName>
    <definedName name="SALES_62" localSheetId="0">[31]assump!#REF!</definedName>
    <definedName name="SALES_62">[31]assump!#REF!</definedName>
    <definedName name="SALES_63" localSheetId="0">[31]assump!#REF!</definedName>
    <definedName name="SALES_63">[31]assump!#REF!</definedName>
    <definedName name="SALES_64" localSheetId="0">[31]assump!#REF!</definedName>
    <definedName name="SALES_64">[31]assump!#REF!</definedName>
    <definedName name="SALES_65" localSheetId="0">[31]assump!#REF!</definedName>
    <definedName name="SALES_65">[31]assump!#REF!</definedName>
    <definedName name="SALES_66" localSheetId="0">[31]assump!#REF!</definedName>
    <definedName name="SALES_66">[31]assump!#REF!</definedName>
    <definedName name="SALES_67" localSheetId="0">[31]assump!#REF!</definedName>
    <definedName name="SALES_67">[31]assump!#REF!</definedName>
    <definedName name="SALES_68" localSheetId="0">[31]assump!#REF!</definedName>
    <definedName name="SALES_68">[31]assump!#REF!</definedName>
    <definedName name="SALES_69" localSheetId="0">[31]assump!#REF!</definedName>
    <definedName name="SALES_69">[31]assump!#REF!</definedName>
    <definedName name="SALES_70" localSheetId="0">[31]assump!#REF!</definedName>
    <definedName name="SALES_70">[31]assump!#REF!</definedName>
    <definedName name="SALES_71" localSheetId="0">[31]assump!#REF!</definedName>
    <definedName name="SALES_71">[31]assump!#REF!</definedName>
    <definedName name="SALES_72" localSheetId="0">[31]assump!#REF!</definedName>
    <definedName name="SALES_72">[31]assump!#REF!</definedName>
    <definedName name="SALES_73" localSheetId="0">[31]assump!#REF!</definedName>
    <definedName name="SALES_73">[31]assump!#REF!</definedName>
    <definedName name="SALES_74" localSheetId="0">[31]assump!#REF!</definedName>
    <definedName name="SALES_74">[31]assump!#REF!</definedName>
    <definedName name="SALES_75" localSheetId="0">[31]assump!#REF!</definedName>
    <definedName name="SALES_75">[31]assump!#REF!</definedName>
    <definedName name="SALES_76" localSheetId="0">[31]assump!#REF!</definedName>
    <definedName name="SALES_76">[31]assump!#REF!</definedName>
    <definedName name="SALES_77" localSheetId="0">[31]assump!#REF!</definedName>
    <definedName name="SALES_77">[31]assump!#REF!</definedName>
    <definedName name="SALES_78" localSheetId="0">[31]assump!#REF!</definedName>
    <definedName name="SALES_78">[31]assump!#REF!</definedName>
    <definedName name="SALES_79" localSheetId="0">[31]assump!#REF!</definedName>
    <definedName name="SALES_79">[31]assump!#REF!</definedName>
    <definedName name="SALES_80" localSheetId="0">[31]assump!#REF!</definedName>
    <definedName name="SALES_80">[31]assump!#REF!</definedName>
    <definedName name="SALES_81" localSheetId="0">[31]assump!#REF!</definedName>
    <definedName name="SALES_81">[31]assump!#REF!</definedName>
    <definedName name="SALES_82" localSheetId="0">[31]assump!#REF!</definedName>
    <definedName name="SALES_82">[31]assump!#REF!</definedName>
    <definedName name="SALES_83" localSheetId="0">[31]assump!#REF!</definedName>
    <definedName name="SALES_83">[31]assump!#REF!</definedName>
    <definedName name="SALES_84" localSheetId="0">[31]assump!#REF!</definedName>
    <definedName name="SALES_84">[31]assump!#REF!</definedName>
    <definedName name="SALES_98" localSheetId="0">[31]assump!#REF!</definedName>
    <definedName name="SALES_98">[31]assump!#REF!</definedName>
    <definedName name="SetP">'[2]Типи філіалів'!$C$2:$C$3</definedName>
    <definedName name="ShowFil" localSheetId="0">[27]!ShowFil</definedName>
    <definedName name="ShowFil">[27]!ShowFil</definedName>
    <definedName name="Skk" localSheetId="0">[33]рік!#REF!</definedName>
    <definedName name="Skk">[33]рік!#REF!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S">#REF!</definedName>
    <definedName name="StartDate" localSheetId="0">#REF!</definedName>
    <definedName name="StartDate">#REF!</definedName>
    <definedName name="stroka">'[34]tar ee 99'!$CT$95:$CT$110</definedName>
    <definedName name="t" hidden="1">{#N/A,#N/A,FALSE,"9PS0"}</definedName>
    <definedName name="Teplo">[2]Ini!$C$54</definedName>
    <definedName name="TeploCell">[2]Ini!$C$54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gfaf">#REF!</definedName>
    <definedName name="ThisYear">[28]Ini!$B$3</definedName>
    <definedName name="tryd" localSheetId="0">'[21]АТ_на 2004_витрати_1'!#REF!</definedName>
    <definedName name="tryd">'[21]АТ_на 2004_витрати_1'!#REF!</definedName>
    <definedName name="tt" hidden="1">{#N/A,#N/A,TRUE,"попередні"}</definedName>
    <definedName name="tu" localSheetId="0">[13]!tu</definedName>
    <definedName name="tu">[13]!tu</definedName>
    <definedName name="typesaldo" localSheetId="0">[35]Data!#REF!</definedName>
    <definedName name="typesaldo">[35]Data!#REF!</definedName>
    <definedName name="u" localSheetId="0">[13]!u</definedName>
    <definedName name="u">[13]!u</definedName>
    <definedName name="UkName">[2]Періоди!$C$2:$C$35</definedName>
    <definedName name="user" localSheetId="0">#REF!</definedName>
    <definedName name="user">#REF!</definedName>
    <definedName name="uu" hidden="1">{"'таб 21'!$A$1:$U$24","'таб 21'!$A$1:$U$1"}</definedName>
    <definedName name="uuuu">[13]!uuuu</definedName>
    <definedName name="v" localSheetId="0">[13]!v</definedName>
    <definedName name="v">[13]!v</definedName>
    <definedName name="ver" hidden="1">{#N/A,#N/A,FALSE,"9PS0"}</definedName>
    <definedName name="VIP" localSheetId="0">#REF!</definedName>
    <definedName name="VIP">#REF!</definedName>
    <definedName name="voda100" localSheetId="0">[6]рік!#REF!</definedName>
    <definedName name="voda100">[6]рік!#REF!</definedName>
    <definedName name="VVVVV">[13]!VVVVV</definedName>
    <definedName name="w" hidden="1">{#N/A,#N/A,FALSE,"9PS0"}</definedName>
    <definedName name="wer" hidden="1">{#N/A,#N/A,FALSE,"9PS0"}</definedName>
    <definedName name="WorkPath">[2]Ini!$C$4</definedName>
    <definedName name="wrn.r1." hidden="1">{#N/A,#N/A,FALSE,"9PS0"}</definedName>
    <definedName name="wrn.Виробництво._.11._.міс." hidden="1">{#N/A,#N/A,TRUE,"попередні"}</definedName>
    <definedName name="wrn_r1_">{#N/A,#N/A,FALSE,"9PS0"}</definedName>
    <definedName name="ww" hidden="1">{#N/A,#N/A,TRUE,"попередні"}</definedName>
    <definedName name="x" localSheetId="0">[13]!x</definedName>
    <definedName name="x">[13]!x</definedName>
    <definedName name="xenia" localSheetId="0">[13]!xenia</definedName>
    <definedName name="xenia">[13]!xenia</definedName>
    <definedName name="xff1" localSheetId="0">#REF!</definedName>
    <definedName name="xff1">#REF!</definedName>
    <definedName name="xgg" localSheetId="0">#REF!</definedName>
    <definedName name="xgg">#REF!</definedName>
    <definedName name="xgg1" localSheetId="0">#REF!</definedName>
    <definedName name="xgg1">#REF!</definedName>
    <definedName name="xxx1" localSheetId="0">#REF!</definedName>
    <definedName name="xxx1">#REF!</definedName>
    <definedName name="y" hidden="1">{"'таб 21'!$A$1:$U$24","'таб 21'!$A$1:$U$1"}</definedName>
    <definedName name="Year" localSheetId="0">#REF!</definedName>
    <definedName name="Year">#REF!</definedName>
    <definedName name="yy" localSheetId="0">[13]!yy</definedName>
    <definedName name="yy">[13]!yy</definedName>
    <definedName name="yyyyyyyyyyyyyyyyyyy" localSheetId="0">[13]!yyyyyyyyyyyyyyyyyyy</definedName>
    <definedName name="yyyyyyyyyyyyyyyyyyy">[13]!yyyyyyyyyyyyyyyyyyy</definedName>
    <definedName name="z" localSheetId="0">[13]!z</definedName>
    <definedName name="z">[13]!z</definedName>
    <definedName name="Z_2B9BA360_C094_11D4_BCAF_00C026C07CB6_.wvu.Cols" hidden="1">'[36]0'!$C$1:$L$65536,'[36]0'!$P$1:$AI$65536</definedName>
    <definedName name="Z_2B9BA360_C094_11D4_BCAF_00C026C07CB6__wvu_Cols">('[36]0'!$C:$L,'[36]0'!$P:$AI)</definedName>
    <definedName name="Z_2B9BA361_C094_11D4_BCAF_00C026C07CB6_.wvu.Cols" hidden="1">'[36]1'!$D$1:$F$65536,'[36]1'!$L$1:$AQ$65536</definedName>
    <definedName name="Z_2B9BA361_C094_11D4_BCAF_00C026C07CB6__wvu_Cols">('[36]1'!$D:$F,'[36]1'!$L:$AQ)</definedName>
    <definedName name="Z_2B9BA362_C094_11D4_BCAF_00C026C07CB6_.wvu.Cols" hidden="1">'[36]1 кв'!$C$1:$E$65536,'[36]1 кв'!$N$1:$AX$65536</definedName>
    <definedName name="Z_2B9BA362_C094_11D4_BCAF_00C026C07CB6__wvu_Cols">('[36]1 кв'!$C:$E,'[36]1 кв'!$N:$AX)</definedName>
    <definedName name="Z_2B9BA363_C094_11D4_BCAF_00C026C07CB6_.wvu.Cols" hidden="1">'[36]10'!$F$1:$H$65536,'[36]10'!$P$1:$AR$65536</definedName>
    <definedName name="Z_2B9BA363_C094_11D4_BCAF_00C026C07CB6__wvu_Cols">('[36]10'!$F:$H,'[36]10'!$P:$AR)</definedName>
    <definedName name="Z_2B9BA364_C094_11D4_BCAF_00C026C07CB6_.wvu.Cols" hidden="1">'[36]10 міс.'!$C$1:$E$65536,'[36]10 міс.'!$N$1:$AX$65536</definedName>
    <definedName name="Z_2B9BA364_C094_11D4_BCAF_00C026C07CB6__wvu_Cols">('[36]10 міс.'!$C:$E,'[36]10 міс.'!$N:$AX)</definedName>
    <definedName name="Z_2B9BA365_C094_11D4_BCAF_00C026C07CB6_.wvu.Cols" hidden="1">'[36]11'!$F$1:$H$65536,'[36]11'!$P$1:$AR$65536</definedName>
    <definedName name="Z_2B9BA365_C094_11D4_BCAF_00C026C07CB6__wvu_Cols">('[36]11'!$F:$H,'[36]11'!$P:$AR)</definedName>
    <definedName name="Z_2B9BA366_C094_11D4_BCAF_00C026C07CB6_.wvu.Cols" hidden="1">'[36]11 міс.'!$C$1:$E$65536,'[36]11 міс.'!$N$1:$AX$65536</definedName>
    <definedName name="Z_2B9BA366_C094_11D4_BCAF_00C026C07CB6__wvu_Cols">('[36]11 міс.'!$C:$E,'[36]11 міс.'!$N:$AX)</definedName>
    <definedName name="Z_2B9BA367_C094_11D4_BCAF_00C026C07CB6_.wvu.Cols" hidden="1">'[36]12'!$F$1:$H$65536,'[36]12'!$P$1:$AR$65536</definedName>
    <definedName name="Z_2B9BA367_C094_11D4_BCAF_00C026C07CB6__wvu_Cols">('[36]12'!$F:$H,'[36]12'!$P:$AR)</definedName>
    <definedName name="Z_2B9BA368_C094_11D4_BCAF_00C026C07CB6_.wvu.Cols" hidden="1">'[36]12 міс.'!$C$1:$E$65536,'[36]12 міс.'!$N$1:$AX$65536</definedName>
    <definedName name="Z_2B9BA368_C094_11D4_BCAF_00C026C07CB6__wvu_Cols">('[36]12 міс.'!$C:$E,'[36]12 міс.'!$N:$AX)</definedName>
    <definedName name="Z_2B9BA369_C094_11D4_BCAF_00C026C07CB6_.wvu.Cols" hidden="1">'[36]1998'!$C$1:$E$65536,'[36]1998'!$I$1:$AC$65536</definedName>
    <definedName name="Z_2B9BA369_C094_11D4_BCAF_00C026C07CB6__wvu_Cols">('[36]1998'!$C:$E,'[36]1998'!$I:$AC)</definedName>
    <definedName name="Z_2B9BA36A_C094_11D4_BCAF_00C026C07CB6_.wvu.Cols" hidden="1">'[36]1півр'!$C$1:$E$65536,'[36]1півр'!$N$1:$AX$65536</definedName>
    <definedName name="Z_2B9BA36A_C094_11D4_BCAF_00C026C07CB6__wvu_Cols">('[36]1півр'!$C:$E,'[36]1півр'!$N:$AX)</definedName>
    <definedName name="Z_2B9BA36B_C094_11D4_BCAF_00C026C07CB6_.wvu.Cols" hidden="1">'[36]2'!$F$1:$H$65536,'[36]2'!$P$1:$AQ$65536</definedName>
    <definedName name="Z_2B9BA36B_C094_11D4_BCAF_00C026C07CB6__wvu_Cols">('[36]2'!$F:$H,'[36]2'!$P:$AQ)</definedName>
    <definedName name="Z_2B9BA36C_C094_11D4_BCAF_00C026C07CB6_.wvu.Cols" hidden="1">'[36]2 кв'!$C$1:$E$65536,'[36]2 кв'!$M$1:$AW$65536</definedName>
    <definedName name="Z_2B9BA36C_C094_11D4_BCAF_00C026C07CB6__wvu_Cols">('[36]2 кв'!$C:$E,'[36]2 кв'!$M:$AW)</definedName>
    <definedName name="Z_2B9BA36D_C094_11D4_BCAF_00C026C07CB6_.wvu.Cols" hidden="1">'[36]2 утв'!$F$1:$H$65536,'[36]2 утв'!$P$1:$AM$65536</definedName>
    <definedName name="Z_2B9BA36D_C094_11D4_BCAF_00C026C07CB6__wvu_Cols">('[36]2 утв'!$F:$H,'[36]2 утв'!$P:$AM)</definedName>
    <definedName name="Z_2B9BA36E_C094_11D4_BCAF_00C026C07CB6_.wvu.Cols" hidden="1">'[36]3 не сокр.'!$F$1:$H$65536,'[36]3 не сокр.'!$P$1:$AQ$65536</definedName>
    <definedName name="Z_2B9BA36E_C094_11D4_BCAF_00C026C07CB6__wvu_Cols">('[36]3 не сокр.'!$F:$H,'[36]3 не сокр.'!$P:$AQ)</definedName>
    <definedName name="Z_2B9BA36F_C094_11D4_BCAF_00C026C07CB6_.wvu.Cols" hidden="1">'[36]3 тар.'!$C$1:$E$65536,'[36]3 тар.'!$I$1:$AO$65536</definedName>
    <definedName name="Z_2B9BA36F_C094_11D4_BCAF_00C026C07CB6__wvu_Cols">('[36]3 тар.'!$C:$E,'[36]3 тар.'!$I:$AO)</definedName>
    <definedName name="Z_2B9BA370_C094_11D4_BCAF_00C026C07CB6_.wvu.Cols" hidden="1">'[36]3 утв.'!$F$1:$H$65536,'[36]3 утв.'!$P$1:$AQ$65536</definedName>
    <definedName name="Z_2B9BA370_C094_11D4_BCAF_00C026C07CB6__wvu_Cols">('[36]3 утв.'!$F:$H,'[36]3 утв.'!$P:$AQ)</definedName>
    <definedName name="Z_2B9BA371_C094_11D4_BCAF_00C026C07CB6_.wvu.Cols" hidden="1">'[36]3кв'!$C$1:$E$65536,'[36]3кв'!$N$1:$AX$65536</definedName>
    <definedName name="Z_2B9BA371_C094_11D4_BCAF_00C026C07CB6__wvu_Cols">('[36]3кв'!$C:$E,'[36]3кв'!$N:$AX)</definedName>
    <definedName name="Z_2B9BA372_C094_11D4_BCAF_00C026C07CB6_.wvu.Cols" hidden="1">'[36]3кв '!$C$1:$E$65536,'[36]3кв '!$I$1:$AA$65536</definedName>
    <definedName name="Z_2B9BA372_C094_11D4_BCAF_00C026C07CB6__wvu_Cols">('[36]3кв '!$C:$E,'[36]3кв '!$I:$AA)</definedName>
    <definedName name="Z_2B9BA373_C094_11D4_BCAF_00C026C07CB6_.wvu.Cols" hidden="1">'[36]4 утв'!$F$1:$H$65536,'[36]4 утв'!$P$1:$AR$65536</definedName>
    <definedName name="Z_2B9BA373_C094_11D4_BCAF_00C026C07CB6__wvu_Cols">('[36]4 утв'!$F:$H,'[36]4 утв'!$P:$AR)</definedName>
    <definedName name="Z_2B9BA374_C094_11D4_BCAF_00C026C07CB6_.wvu.Cols" hidden="1">'[36]5'!$F$1:$H$65536,'[36]5'!$P$1:$AR$65536</definedName>
    <definedName name="Z_2B9BA374_C094_11D4_BCAF_00C026C07CB6__wvu_Cols">('[36]5'!$F:$H,'[36]5'!$P:$AR)</definedName>
    <definedName name="Z_2B9BA375_C094_11D4_BCAF_00C026C07CB6_.wvu.Cols" hidden="1">'[36]6'!$F$1:$H$65536,'[36]6'!$P$1:$AR$65536</definedName>
    <definedName name="Z_2B9BA375_C094_11D4_BCAF_00C026C07CB6__wvu_Cols">('[36]6'!$F:$H,'[36]6'!$P:$AR)</definedName>
    <definedName name="Z_2B9BA376_C094_11D4_BCAF_00C026C07CB6_.wvu.Cols" hidden="1">'[36]7'!$F$1:$H$65536,'[36]7'!$P$1:$AR$65536</definedName>
    <definedName name="Z_2B9BA376_C094_11D4_BCAF_00C026C07CB6__wvu_Cols">('[36]7'!$F:$H,'[36]7'!$P:$AR)</definedName>
    <definedName name="Z_2B9BA377_C094_11D4_BCAF_00C026C07CB6_.wvu.Cols" hidden="1">'[36]7 міс'!$C$1:$E$65536,'[36]7 міс'!$N$1:$AX$65536</definedName>
    <definedName name="Z_2B9BA377_C094_11D4_BCAF_00C026C07CB6__wvu_Cols">('[36]7 міс'!$C:$E,'[36]7 міс'!$N:$AX)</definedName>
    <definedName name="Z_2B9BA378_C094_11D4_BCAF_00C026C07CB6_.wvu.Cols" hidden="1">'[36]8'!$F$1:$H$65536,'[36]8'!$P$1:$AR$65536</definedName>
    <definedName name="Z_2B9BA378_C094_11D4_BCAF_00C026C07CB6__wvu_Cols">('[36]8'!$F:$H,'[36]8'!$P:$AR)</definedName>
    <definedName name="Z_2B9BA379_C094_11D4_BCAF_00C026C07CB6_.wvu.Cols" hidden="1">'[36]8 міс.'!$C$1:$E$65536,'[36]8 міс.'!$N$1:$AX$65536</definedName>
    <definedName name="Z_2B9BA379_C094_11D4_BCAF_00C026C07CB6__wvu_Cols">('[36]8 міс.'!$C:$E,'[36]8 міс.'!$N:$AX)</definedName>
    <definedName name="Z_2B9BA37A_C094_11D4_BCAF_00C026C07CB6_.wvu.Cols" hidden="1">'[36]812'!$F$1:$H$65536,'[36]812'!$P$1:$AM$65536</definedName>
    <definedName name="Z_2B9BA37A_C094_11D4_BCAF_00C026C07CB6__wvu_Cols">('[36]812'!$F:$H,'[36]812'!$P:$AM)</definedName>
    <definedName name="Z_2B9BA37B_C094_11D4_BCAF_00C026C07CB6_.wvu.Cols" hidden="1">'[36]812 (2)'!$F$1:$H$65536,'[36]812 (2)'!$P$1:$AL$65536</definedName>
    <definedName name="Z_2B9BA37B_C094_11D4_BCAF_00C026C07CB6__wvu_Cols">('[36]812 (2)'!$F:$H,'[36]812 (2)'!$P:$AL)</definedName>
    <definedName name="Z_2B9BA37C_C094_11D4_BCAF_00C026C07CB6_.wvu.Cols" hidden="1">'[36]9'!$F$1:$H$65536,'[36]9'!$P$1:$AP$65536</definedName>
    <definedName name="Z_2B9BA37C_C094_11D4_BCAF_00C026C07CB6__wvu_Cols">('[36]9'!$F:$H,'[36]9'!$P:$AP)</definedName>
    <definedName name="Z_2B9BA37D_C094_11D4_BCAF_00C026C07CB6_.wvu.Cols" hidden="1">'[36]9 (2)'!$C$1:$E$65536,'[36]9 (2)'!$I$1:$AF$65536</definedName>
    <definedName name="Z_2B9BA37D_C094_11D4_BCAF_00C026C07CB6__wvu_Cols">('[36]9 (2)'!$C:$E,'[36]9 (2)'!$I:$AF)</definedName>
    <definedName name="Z_2B9BA37E_C094_11D4_BCAF_00C026C07CB6_.wvu.Cols" hidden="1">'[36]9 міс.'!$C$1:$E$65536,'[36]9 міс.'!$N$1:$AX$65536</definedName>
    <definedName name="Z_2B9BA37E_C094_11D4_BCAF_00C026C07CB6__wvu_Cols">('[36]9 міс.'!$C:$E,'[36]9 міс.'!$N:$AX)</definedName>
    <definedName name="Z_F5654560_D292_11D4_BCAF_00C026C07CB6_.wvu.Cols" hidden="1">'[36]0'!$C$1:$L$65536,'[36]0'!$P$1:$AI$65536</definedName>
    <definedName name="Z_F5654560_D292_11D4_BCAF_00C026C07CB6__wvu_Cols">('[36]0'!$C:$L,'[36]0'!$P:$AI)</definedName>
    <definedName name="Z_F5654561_D292_11D4_BCAF_00C026C07CB6_.wvu.Cols" hidden="1">'[36]1'!$D$1:$F$65536,'[36]1'!$L$1:$AQ$65536</definedName>
    <definedName name="Z_F5654561_D292_11D4_BCAF_00C026C07CB6__wvu_Cols">('[36]1'!$D:$F,'[36]1'!$L:$AQ)</definedName>
    <definedName name="Z_F5654562_D292_11D4_BCAF_00C026C07CB6_.wvu.Cols" hidden="1">'[36]1 кв'!$C$1:$E$65536,'[36]1 кв'!$N$1:$AX$65536</definedName>
    <definedName name="Z_F5654562_D292_11D4_BCAF_00C026C07CB6__wvu_Cols">('[36]1 кв'!$C:$E,'[36]1 кв'!$N:$AX)</definedName>
    <definedName name="Z_F5654563_D292_11D4_BCAF_00C026C07CB6_.wvu.Cols" hidden="1">'[36]10'!$F$1:$H$65536,'[36]10'!$P$1:$AR$65536</definedName>
    <definedName name="Z_F5654563_D292_11D4_BCAF_00C026C07CB6__wvu_Cols">('[36]10'!$F:$H,'[36]10'!$P:$AR)</definedName>
    <definedName name="Z_F5654564_D292_11D4_BCAF_00C026C07CB6_.wvu.Cols" hidden="1">'[36]10 міс.'!$C$1:$E$65536,'[36]10 міс.'!$N$1:$AX$65536</definedName>
    <definedName name="Z_F5654564_D292_11D4_BCAF_00C026C07CB6__wvu_Cols">('[36]10 міс.'!$C:$E,'[36]10 міс.'!$N:$AX)</definedName>
    <definedName name="Z_F5654565_D292_11D4_BCAF_00C026C07CB6_.wvu.Cols" hidden="1">'[36]11'!$F$1:$H$65536,'[36]11'!$P$1:$AR$65536</definedName>
    <definedName name="Z_F5654565_D292_11D4_BCAF_00C026C07CB6__wvu_Cols">('[36]11'!$F:$H,'[36]11'!$P:$AR)</definedName>
    <definedName name="Z_F5654566_D292_11D4_BCAF_00C026C07CB6_.wvu.Cols" hidden="1">'[36]11 міс.'!$C$1:$E$65536,'[36]11 міс.'!$N$1:$AX$65536</definedName>
    <definedName name="Z_F5654566_D292_11D4_BCAF_00C026C07CB6__wvu_Cols">('[36]11 міс.'!$C:$E,'[36]11 міс.'!$N:$AX)</definedName>
    <definedName name="Z_F5654567_D292_11D4_BCAF_00C026C07CB6_.wvu.Cols" hidden="1">'[36]12'!$F$1:$H$65536,'[36]12'!$P$1:$AR$65536</definedName>
    <definedName name="Z_F5654567_D292_11D4_BCAF_00C026C07CB6__wvu_Cols">('[36]12'!$F:$H,'[36]12'!$P:$AR)</definedName>
    <definedName name="Z_F5654568_D292_11D4_BCAF_00C026C07CB6_.wvu.Cols" hidden="1">'[36]12 міс.'!$C$1:$E$65536,'[36]12 міс.'!$N$1:$AX$65536</definedName>
    <definedName name="Z_F5654568_D292_11D4_BCAF_00C026C07CB6__wvu_Cols">('[36]12 міс.'!$C:$E,'[36]12 міс.'!$N:$AX)</definedName>
    <definedName name="Z_F5654569_D292_11D4_BCAF_00C026C07CB6_.wvu.Cols" hidden="1">'[36]1998'!$C$1:$E$65536,'[36]1998'!$I$1:$AC$65536</definedName>
    <definedName name="Z_F5654569_D292_11D4_BCAF_00C026C07CB6__wvu_Cols">('[36]1998'!$C:$E,'[36]1998'!$I:$AC)</definedName>
    <definedName name="Z_F565456A_D292_11D4_BCAF_00C026C07CB6_.wvu.Cols" hidden="1">'[36]1півр'!$C$1:$E$65536,'[36]1півр'!$N$1:$AX$65536</definedName>
    <definedName name="Z_F565456A_D292_11D4_BCAF_00C026C07CB6__wvu_Cols">('[36]1півр'!$C:$E,'[36]1півр'!$N:$AX)</definedName>
    <definedName name="Z_F565456B_D292_11D4_BCAF_00C026C07CB6_.wvu.Cols" hidden="1">'[36]2'!$F$1:$H$65536,'[36]2'!$P$1:$AQ$65536</definedName>
    <definedName name="Z_F565456B_D292_11D4_BCAF_00C026C07CB6__wvu_Cols">('[36]2'!$F:$H,'[36]2'!$P:$AQ)</definedName>
    <definedName name="Z_F565456C_D292_11D4_BCAF_00C026C07CB6_.wvu.Cols" hidden="1">'[36]2 кв'!$C$1:$E$65536,'[36]2 кв'!$M$1:$AW$65536</definedName>
    <definedName name="Z_F565456C_D292_11D4_BCAF_00C026C07CB6__wvu_Cols">('[36]2 кв'!$C:$E,'[36]2 кв'!$M:$AW)</definedName>
    <definedName name="Z_F565456D_D292_11D4_BCAF_00C026C07CB6_.wvu.Cols" hidden="1">'[36]2 утв'!$F$1:$H$65536,'[36]2 утв'!$P$1:$AM$65536</definedName>
    <definedName name="Z_F565456D_D292_11D4_BCAF_00C026C07CB6__wvu_Cols">('[36]2 утв'!$F:$H,'[36]2 утв'!$P:$AM)</definedName>
    <definedName name="Z_F565456E_D292_11D4_BCAF_00C026C07CB6_.wvu.Cols" hidden="1">'[36]3 не сокр.'!$F$1:$H$65536,'[36]3 не сокр.'!$P$1:$AQ$65536</definedName>
    <definedName name="Z_F565456E_D292_11D4_BCAF_00C026C07CB6__wvu_Cols">('[36]3 не сокр.'!$F:$H,'[36]3 не сокр.'!$P:$AQ)</definedName>
    <definedName name="Z_F565456F_D292_11D4_BCAF_00C026C07CB6_.wvu.Cols" hidden="1">'[36]3 тар.'!$C$1:$E$65536,'[36]3 тар.'!$I$1:$AO$65536</definedName>
    <definedName name="Z_F565456F_D292_11D4_BCAF_00C026C07CB6__wvu_Cols">('[36]3 тар.'!$C:$E,'[36]3 тар.'!$I:$AO)</definedName>
    <definedName name="Z_F5654570_D292_11D4_BCAF_00C026C07CB6_.wvu.Cols" hidden="1">'[36]3 утв.'!$F$1:$H$65536,'[36]3 утв.'!$P$1:$AQ$65536</definedName>
    <definedName name="Z_F5654570_D292_11D4_BCAF_00C026C07CB6__wvu_Cols">('[36]3 утв.'!$F:$H,'[36]3 утв.'!$P:$AQ)</definedName>
    <definedName name="Z_F5654571_D292_11D4_BCAF_00C026C07CB6_.wvu.Cols" hidden="1">'[36]3кв'!$C$1:$E$65536,'[36]3кв'!$N$1:$AX$65536</definedName>
    <definedName name="Z_F5654571_D292_11D4_BCAF_00C026C07CB6__wvu_Cols">('[36]3кв'!$C:$E,'[36]3кв'!$N:$AX)</definedName>
    <definedName name="Z_F5654572_D292_11D4_BCAF_00C026C07CB6_.wvu.Cols" hidden="1">'[36]3кв '!$C$1:$E$65536,'[36]3кв '!$I$1:$AA$65536</definedName>
    <definedName name="Z_F5654572_D292_11D4_BCAF_00C026C07CB6__wvu_Cols">('[36]3кв '!$C:$E,'[36]3кв '!$I:$AA)</definedName>
    <definedName name="Z_F5654573_D292_11D4_BCAF_00C026C07CB6_.wvu.Cols" hidden="1">'[36]4 утв'!$F$1:$H$65536,'[36]4 утв'!$P$1:$AR$65536</definedName>
    <definedName name="Z_F5654573_D292_11D4_BCAF_00C026C07CB6__wvu_Cols">('[36]4 утв'!$F:$H,'[36]4 утв'!$P:$AR)</definedName>
    <definedName name="Z_F5654574_D292_11D4_BCAF_00C026C07CB6_.wvu.Cols" hidden="1">'[36]5'!$F$1:$H$65536,'[36]5'!$P$1:$AR$65536</definedName>
    <definedName name="Z_F5654574_D292_11D4_BCAF_00C026C07CB6__wvu_Cols">('[36]5'!$F:$H,'[36]5'!$P:$AR)</definedName>
    <definedName name="Z_F5654575_D292_11D4_BCAF_00C026C07CB6_.wvu.Cols" hidden="1">'[36]6'!$F$1:$H$65536,'[36]6'!$P$1:$AR$65536</definedName>
    <definedName name="Z_F5654575_D292_11D4_BCAF_00C026C07CB6__wvu_Cols">('[36]6'!$F:$H,'[36]6'!$P:$AR)</definedName>
    <definedName name="Z_F5654576_D292_11D4_BCAF_00C026C07CB6_.wvu.Cols" hidden="1">'[36]7'!$F$1:$H$65536,'[36]7'!$P$1:$AR$65536</definedName>
    <definedName name="Z_F5654576_D292_11D4_BCAF_00C026C07CB6__wvu_Cols">('[36]7'!$F:$H,'[36]7'!$P:$AR)</definedName>
    <definedName name="Z_F5654577_D292_11D4_BCAF_00C026C07CB6_.wvu.Cols" hidden="1">'[36]7 міс'!$C$1:$E$65536,'[36]7 міс'!$N$1:$AX$65536</definedName>
    <definedName name="Z_F5654577_D292_11D4_BCAF_00C026C07CB6__wvu_Cols">('[36]7 міс'!$C:$E,'[36]7 міс'!$N:$AX)</definedName>
    <definedName name="Z_F5654578_D292_11D4_BCAF_00C026C07CB6_.wvu.Cols" hidden="1">'[36]8'!$F$1:$H$65536,'[36]8'!$P$1:$AR$65536</definedName>
    <definedName name="Z_F5654578_D292_11D4_BCAF_00C026C07CB6__wvu_Cols">('[36]8'!$F:$H,'[36]8'!$P:$AR)</definedName>
    <definedName name="Z_F5654579_D292_11D4_BCAF_00C026C07CB6_.wvu.Cols" hidden="1">'[36]8 міс.'!$C$1:$E$65536,'[36]8 міс.'!$N$1:$AX$65536</definedName>
    <definedName name="Z_F5654579_D292_11D4_BCAF_00C026C07CB6__wvu_Cols">('[36]8 міс.'!$C:$E,'[36]8 міс.'!$N:$AX)</definedName>
    <definedName name="Z_F565457A_D292_11D4_BCAF_00C026C07CB6_.wvu.Cols" hidden="1">'[36]812'!$F$1:$H$65536,'[36]812'!$P$1:$AM$65536</definedName>
    <definedName name="Z_F565457A_D292_11D4_BCAF_00C026C07CB6__wvu_Cols">('[36]812'!$F:$H,'[36]812'!$P:$AM)</definedName>
    <definedName name="Z_F565457B_D292_11D4_BCAF_00C026C07CB6_.wvu.Cols" hidden="1">'[36]812 (2)'!$F$1:$H$65536,'[36]812 (2)'!$P$1:$AL$65536</definedName>
    <definedName name="Z_F565457B_D292_11D4_BCAF_00C026C07CB6__wvu_Cols">('[36]812 (2)'!$F:$H,'[36]812 (2)'!$P:$AL)</definedName>
    <definedName name="Z_F565457C_D292_11D4_BCAF_00C026C07CB6_.wvu.Cols" hidden="1">'[36]9'!$F$1:$H$65536,'[36]9'!$P$1:$AP$65536</definedName>
    <definedName name="Z_F565457C_D292_11D4_BCAF_00C026C07CB6__wvu_Cols">('[36]9'!$F:$H,'[36]9'!$P:$AP)</definedName>
    <definedName name="Z_F565457D_D292_11D4_BCAF_00C026C07CB6_.wvu.Cols" hidden="1">'[36]9 (2)'!$C$1:$E$65536,'[36]9 (2)'!$I$1:$AF$65536</definedName>
    <definedName name="Z_F565457D_D292_11D4_BCAF_00C026C07CB6__wvu_Cols">('[36]9 (2)'!$C:$E,'[36]9 (2)'!$I:$AF)</definedName>
    <definedName name="Z_F565457E_D292_11D4_BCAF_00C026C07CB6_.wvu.Cols" hidden="1">'[36]9 міс.'!$C$1:$E$65536,'[36]9 міс.'!$N$1:$AX$65536</definedName>
    <definedName name="Z_F565457E_D292_11D4_BCAF_00C026C07CB6__wvu_Cols">('[36]9 міс.'!$C:$E,'[36]9 міс.'!$N:$AX)</definedName>
    <definedName name="zzz1" localSheetId="0">#REF!</definedName>
    <definedName name="zzz1">#REF!</definedName>
    <definedName name="а" hidden="1">{"'таб 21'!$A$1:$U$24","'таб 21'!$A$1:$U$1"}</definedName>
    <definedName name="А1" localSheetId="0">#REF!</definedName>
    <definedName name="А1">#REF!</definedName>
    <definedName name="А1_нп" localSheetId="0">#REF!</definedName>
    <definedName name="А1_нп">#REF!</definedName>
    <definedName name="А1_п" localSheetId="0">#REF!</definedName>
    <definedName name="А1_п">#REF!</definedName>
    <definedName name="А2_нп" localSheetId="0">#REF!</definedName>
    <definedName name="А2_нп">#REF!</definedName>
    <definedName name="А2_п" localSheetId="0">#REF!</definedName>
    <definedName name="А2_п">#REF!</definedName>
    <definedName name="А24" localSheetId="0">#REF!</definedName>
    <definedName name="А24">#REF!</definedName>
    <definedName name="А3_нп" localSheetId="0">#REF!</definedName>
    <definedName name="А3_нп">#REF!</definedName>
    <definedName name="А3_п" localSheetId="0">#REF!</definedName>
    <definedName name="А3_п">#REF!</definedName>
    <definedName name="А4_нп" localSheetId="0">#REF!</definedName>
    <definedName name="А4_нп">#REF!</definedName>
    <definedName name="А4_п" localSheetId="0">#REF!</definedName>
    <definedName name="А4_п">#REF!</definedName>
    <definedName name="А5_нп" localSheetId="0">#REF!</definedName>
    <definedName name="А5_нп">#REF!</definedName>
    <definedName name="А5_п" localSheetId="0">#REF!</definedName>
    <definedName name="А5_п">#REF!</definedName>
    <definedName name="А6_нп" localSheetId="0">#REF!</definedName>
    <definedName name="А6_нп">#REF!</definedName>
    <definedName name="А6_п" localSheetId="0">#REF!</definedName>
    <definedName name="А6_п">#REF!</definedName>
    <definedName name="А7" localSheetId="0">#REF!</definedName>
    <definedName name="А7">#REF!</definedName>
    <definedName name="А7_нп" localSheetId="0">#REF!</definedName>
    <definedName name="А7_нп">#REF!</definedName>
    <definedName name="А7_п" localSheetId="0">#REF!</definedName>
    <definedName name="А7_п">#REF!</definedName>
    <definedName name="аа" hidden="1">{#N/A,#N/A,FALSE,"9PS0"}</definedName>
    <definedName name="ааа" localSheetId="0">[37]рік!#REF!</definedName>
    <definedName name="ааа">[37]рік!#REF!</definedName>
    <definedName name="авто_1" localSheetId="0">#REF!</definedName>
    <definedName name="авто_1">#REF!</definedName>
    <definedName name="авто_2" localSheetId="0">#REF!</definedName>
    <definedName name="авто_2">#REF!</definedName>
    <definedName name="авто_3" localSheetId="0">#REF!</definedName>
    <definedName name="авто_3">#REF!</definedName>
    <definedName name="авто_4" localSheetId="0">#REF!</definedName>
    <definedName name="авто_4">#REF!</definedName>
    <definedName name="авто_5" localSheetId="0">'[21]АТ_на 2004_витрати_1'!#REF!</definedName>
    <definedName name="авто_5">'[21]АТ_на 2004_витрати_1'!#REF!</definedName>
    <definedName name="авто_9" localSheetId="0">[38]Автотранс!#REF!</definedName>
    <definedName name="авто_9">[38]Автотранс!#REF!</definedName>
    <definedName name="авто_9п" localSheetId="0">[38]Автотранс!#REF!</definedName>
    <definedName name="авто_9п">[38]Автотранс!#REF!</definedName>
    <definedName name="авто_г" localSheetId="0">#REF!</definedName>
    <definedName name="авто_г">#REF!</definedName>
    <definedName name="авто_зв" localSheetId="0">[38]Автотранс!#REF!</definedName>
    <definedName name="авто_зв">[38]Автотранс!#REF!</definedName>
    <definedName name="авто_о" localSheetId="0">[38]Автотранс!#REF!</definedName>
    <definedName name="авто_о">[38]Автотранс!#REF!</definedName>
    <definedName name="авто_п" localSheetId="0">[38]Автотранс!#REF!</definedName>
    <definedName name="авто_п">[38]Автотранс!#REF!</definedName>
    <definedName name="АвтоподборВС" localSheetId="0">#REF!</definedName>
    <definedName name="АвтоподборВС">#REF!</definedName>
    <definedName name="Адреса_підприємства" localSheetId="0">#REF!</definedName>
    <definedName name="Адреса_підприємства">#REF!</definedName>
    <definedName name="акт_1" localSheetId="0">#REF!</definedName>
    <definedName name="акт_1">#REF!</definedName>
    <definedName name="акт_2" localSheetId="0">#REF!</definedName>
    <definedName name="акт_2">#REF!</definedName>
    <definedName name="акт_3" localSheetId="0">#REF!</definedName>
    <definedName name="акт_3">#REF!</definedName>
    <definedName name="акт_4" localSheetId="0">#REF!</definedName>
    <definedName name="акт_4">#REF!</definedName>
    <definedName name="акт_г" localSheetId="0">#REF!</definedName>
    <definedName name="акт_г">#REF!</definedName>
    <definedName name="аліріцалоисірьл" localSheetId="0">#REF!</definedName>
    <definedName name="аліріцалоисірьл">#REF!</definedName>
    <definedName name="ам" hidden="1">{"'таб 21'!$A$1:$U$24","'таб 21'!$A$1:$U$1"}</definedName>
    <definedName name="аппа" localSheetId="0">[13]!аппа</definedName>
    <definedName name="аппа">[13]!аппа</definedName>
    <definedName name="ар" localSheetId="0">[13]!ар</definedName>
    <definedName name="ар">[13]!ар</definedName>
    <definedName name="арпрдлод" localSheetId="0">[39]страх!#REF!</definedName>
    <definedName name="арпрдлод">[39]страх!#REF!</definedName>
    <definedName name="АХО" hidden="1">{#N/A,#N/A,TRUE,"попередні"}</definedName>
    <definedName name="_xlnm.Database" localSheetId="0">#REF!</definedName>
    <definedName name="_xlnm.Database">#REF!</definedName>
    <definedName name="База_данных_ИМ" localSheetId="0">#REF!</definedName>
    <definedName name="База_данных_ИМ">#REF!</definedName>
    <definedName name="Баланс">#N/A</definedName>
    <definedName name="банк_пл" localSheetId="0">[40]банк!#REF!</definedName>
    <definedName name="банк_пл">[40]банк!#REF!</definedName>
    <definedName name="ббб">[13]!ббб</definedName>
    <definedName name="безп_9" localSheetId="0">[41]охорона!#REF!</definedName>
    <definedName name="безп_9">[41]охорона!#REF!</definedName>
    <definedName name="безп_о" localSheetId="0">[41]охорона!#REF!</definedName>
    <definedName name="безп_о">[41]охорона!#REF!</definedName>
    <definedName name="безп_п" localSheetId="0">[41]охорона!#REF!</definedName>
    <definedName name="безп_п">[41]охорона!#REF!</definedName>
    <definedName name="бер">'[42]812'!$P$1:$P$65536</definedName>
    <definedName name="бнб" localSheetId="0">[13]!бнб</definedName>
    <definedName name="бнб">[13]!бнб</definedName>
    <definedName name="БПн">[43]Ф2!$E$2</definedName>
    <definedName name="бюдж_п">[44]м_812!$I$1:$I$65536</definedName>
    <definedName name="Бюдж1" localSheetId="0">[6]рік!#REF!</definedName>
    <definedName name="Бюдж1">[6]рік!#REF!</definedName>
    <definedName name="Бюдж2" localSheetId="0">[6]рік!#REF!</definedName>
    <definedName name="Бюдж2">[6]рік!#REF!</definedName>
    <definedName name="в" hidden="1">{#N/A,#N/A,FALSE,"9PS0"}</definedName>
    <definedName name="в1">'[45]Цены СНГ'!$B$2</definedName>
    <definedName name="вааа" hidden="1">{#N/A,#N/A,FALSE,"9PS0"}</definedName>
    <definedName name="ваи" localSheetId="0">[13]!ваи</definedName>
    <definedName name="ваи">[13]!ваи</definedName>
    <definedName name="вер">'[42]812'!$X$1:$X$65536</definedName>
    <definedName name="вид_плана">[46]Рабочий!$A$1:$A$7</definedName>
    <definedName name="вика">[13]!вика</definedName>
    <definedName name="вир_1" localSheetId="0">#REF!</definedName>
    <definedName name="вир_1">#REF!</definedName>
    <definedName name="вир_2" localSheetId="0">#REF!</definedName>
    <definedName name="вир_2">#REF!</definedName>
    <definedName name="вир_3" localSheetId="0">#REF!</definedName>
    <definedName name="вир_3">#REF!</definedName>
    <definedName name="вир_4" localSheetId="0">#REF!</definedName>
    <definedName name="вир_4">#REF!</definedName>
    <definedName name="вир_г" localSheetId="0">#REF!</definedName>
    <definedName name="вир_г">#REF!</definedName>
    <definedName name="вир_оч" localSheetId="0">#REF!</definedName>
    <definedName name="вир_оч">#REF!</definedName>
    <definedName name="вир_пл" localSheetId="0">#REF!</definedName>
    <definedName name="вир_пл">#REF!</definedName>
    <definedName name="витр_1" localSheetId="0">#REF!</definedName>
    <definedName name="витр_1">#REF!</definedName>
    <definedName name="витр_2" localSheetId="0">#REF!</definedName>
    <definedName name="витр_2">#REF!</definedName>
    <definedName name="витр_3" localSheetId="0">#REF!</definedName>
    <definedName name="витр_3">#REF!</definedName>
    <definedName name="витр_4" localSheetId="0">#REF!</definedName>
    <definedName name="витр_4">#REF!</definedName>
    <definedName name="витр_9" localSheetId="0">#REF!</definedName>
    <definedName name="витр_9">#REF!</definedName>
    <definedName name="витр_9п" localSheetId="0">#REF!</definedName>
    <definedName name="витр_9п">#REF!</definedName>
    <definedName name="витр_г" localSheetId="0">#REF!</definedName>
    <definedName name="витр_г">#REF!</definedName>
    <definedName name="витр_зв" localSheetId="0">#REF!</definedName>
    <definedName name="витр_зв">#REF!</definedName>
    <definedName name="витр_о" localSheetId="0">#REF!</definedName>
    <definedName name="витр_о">#REF!</definedName>
    <definedName name="витр_п" localSheetId="0">#REF!</definedName>
    <definedName name="витр_п">#REF!</definedName>
    <definedName name="витрати" hidden="1">'[36]1998'!$C$1:$E$65536,'[36]1998'!$I$1:$AC$65536</definedName>
    <definedName name="Відпуск" localSheetId="0">#REF!</definedName>
    <definedName name="Відпуск">#REF!</definedName>
    <definedName name="відх_оч" localSheetId="0">'[47] ГВ'!#REF!</definedName>
    <definedName name="відх_оч">'[47] ГВ'!#REF!</definedName>
    <definedName name="відх_пл" localSheetId="0">'[47] ГВ'!#REF!</definedName>
    <definedName name="відх_пл">'[47] ГВ'!#REF!</definedName>
    <definedName name="вііф" hidden="1">{#N/A,#N/A,FALSE,"9PS0"}</definedName>
    <definedName name="внешние_поставщики" localSheetId="0">#REF!</definedName>
    <definedName name="внешние_поставщики">#REF!</definedName>
    <definedName name="вод_1" localSheetId="0">[48]Бюджет_шаб_07!#REF!</definedName>
    <definedName name="вод_1">[48]Бюджет_шаб_07!#REF!</definedName>
    <definedName name="вод_2" localSheetId="0">[48]Бюджет_шаб_07!#REF!</definedName>
    <definedName name="вод_2">[48]Бюджет_шаб_07!#REF!</definedName>
    <definedName name="вода2" hidden="1">{#N/A,#N/A,FALSE,"9PS0"}</definedName>
    <definedName name="вохр_1" localSheetId="0">#REF!</definedName>
    <definedName name="вохр_1">#REF!</definedName>
    <definedName name="вохр_2" localSheetId="0">'[49]0291'!#REF!</definedName>
    <definedName name="вохр_2">'[49]0291'!#REF!</definedName>
    <definedName name="вохр_3" localSheetId="0">'[49]0291'!#REF!</definedName>
    <definedName name="вохр_3">'[49]0291'!#REF!</definedName>
    <definedName name="вохр_4" localSheetId="0">'[49]0291'!#REF!</definedName>
    <definedName name="вохр_4">'[49]0291'!#REF!</definedName>
    <definedName name="вохр_оч" localSheetId="0">'[49]0291'!#REF!</definedName>
    <definedName name="вохр_оч">'[49]0291'!#REF!</definedName>
    <definedName name="вохр_пл" localSheetId="0">'[50]Сторож охор_шаб'!#REF!</definedName>
    <definedName name="вохр_пл">'[50]Сторож охор_шаб'!#REF!</definedName>
    <definedName name="все_с_01" localSheetId="0">#REF!</definedName>
    <definedName name="все_с_01">#REF!</definedName>
    <definedName name="Встав">[51]Коригування!$W$9:$W$2131,[51]Коригування!$AF$9:$AH$2131,[51]Коригування!$AM$9:$AM$2131,[51]Коригування!$AO$9:$AO$2131,[51]Коригування!$AQ$9:$AQ$2131,[51]Коригування!$AU$9:$AU$2131,[51]Коригування!$AW$9:$AW$2131+[51]Коригування!$AY$9:$BD$2131,[51]Коригування!$BG$9:$BP$2131,[51]Коригування!$BY$9:$BY$2131,[51]Коригування!$CF$9:$CG$2131,[51]Коригування!$CJ$9:$CO$2131,[51]Коригування!$CX$9:$CY$2131,[51]Коригування!$DB$9:$DC$2131,[51]Коригування!$DJ$9:$DJ$2131,[51]Коригування!$DL$9:$DM$2131,[51]Коригування!$DO$9:$DO$2131,[51]Коригування!$DT$9:$DT$2131</definedName>
    <definedName name="ВСЬОГО" localSheetId="0">#REF!</definedName>
    <definedName name="ВСЬОГО">#REF!</definedName>
    <definedName name="ВчерашнийДень">#N/A</definedName>
    <definedName name="вы" localSheetId="0">[13]!вы</definedName>
    <definedName name="вы">[13]!вы</definedName>
    <definedName name="выс" hidden="1">{"'таб 21'!$A$1:$U$24","'таб 21'!$A$1:$U$1"}</definedName>
    <definedName name="выц" localSheetId="0">[13]!выц</definedName>
    <definedName name="выц">[13]!выц</definedName>
    <definedName name="Г123" localSheetId="0">'[52]ВД (анал)'!#REF!</definedName>
    <definedName name="Г123">'[52]ВД (анал)'!#REF!</definedName>
    <definedName name="г154" localSheetId="0">#REF!</definedName>
    <definedName name="г154">#REF!</definedName>
    <definedName name="ГК" hidden="1">{#N/A,#N/A,TRUE,"попередні"}</definedName>
    <definedName name="Год">'[53]Технич лист'!$F$2:$F$100</definedName>
    <definedName name="госп_п_01" localSheetId="0">#REF!</definedName>
    <definedName name="госп_п_01">#REF!</definedName>
    <definedName name="госп_п_02" localSheetId="0">#REF!</definedName>
    <definedName name="госп_п_02">#REF!</definedName>
    <definedName name="госп_с_01" localSheetId="0">#REF!</definedName>
    <definedName name="госп_с_01">#REF!</definedName>
    <definedName name="госп_ф_01" localSheetId="0">#REF!</definedName>
    <definedName name="госп_ф_01">#REF!</definedName>
    <definedName name="гр.5_р.12" localSheetId="0">#REF!</definedName>
    <definedName name="гр.5_р.12">#REF!</definedName>
    <definedName name="гр.7_р.12" localSheetId="0">#REF!</definedName>
    <definedName name="гр.7_р.12">#REF!</definedName>
    <definedName name="график" localSheetId="0">#REF!</definedName>
    <definedName name="график">#REF!</definedName>
    <definedName name="груд">'[42]812'!$AB$1:$AB$65536</definedName>
    <definedName name="ГРУДЕНЬ" hidden="1">{#N/A,#N/A,FALSE,"9PS0"}</definedName>
    <definedName name="группа">[54]PR!$A$1:$A$21</definedName>
    <definedName name="Группа_ДТЭК_внешние_поставщики" localSheetId="0">#REF!</definedName>
    <definedName name="Группа_ДТЭК_внешние_поставщики">#REF!</definedName>
    <definedName name="Группа_ДТЭК_наименование" localSheetId="0">#REF!</definedName>
    <definedName name="Группа_ДТЭК_наименование">#REF!</definedName>
    <definedName name="гсм_б_10м" localSheetId="0">#REF!</definedName>
    <definedName name="гсм_б_10м">#REF!</definedName>
    <definedName name="гсм_б_11м" localSheetId="0">#REF!</definedName>
    <definedName name="гсм_б_11м">#REF!</definedName>
    <definedName name="гсм_б_12м" localSheetId="0">#REF!</definedName>
    <definedName name="гсм_б_12м">#REF!</definedName>
    <definedName name="гсм_б_2м" localSheetId="0">#REF!</definedName>
    <definedName name="гсм_б_2м">#REF!</definedName>
    <definedName name="гсм_б_3м" localSheetId="0">#REF!</definedName>
    <definedName name="гсм_б_3м">#REF!</definedName>
    <definedName name="гсм_б_4м" localSheetId="0">#REF!</definedName>
    <definedName name="гсм_б_4м">#REF!</definedName>
    <definedName name="гсм_б_5м" localSheetId="0">#REF!</definedName>
    <definedName name="гсм_б_5м">#REF!</definedName>
    <definedName name="гсм_б_6м" localSheetId="0">#REF!</definedName>
    <definedName name="гсм_б_6м">#REF!</definedName>
    <definedName name="гсм_б_7м" localSheetId="0">#REF!</definedName>
    <definedName name="гсм_б_7м">#REF!</definedName>
    <definedName name="гсм_б_8м" localSheetId="0">#REF!</definedName>
    <definedName name="гсм_б_8м">#REF!</definedName>
    <definedName name="гсм_б_9м" localSheetId="0">#REF!</definedName>
    <definedName name="гсм_б_9м">#REF!</definedName>
    <definedName name="гсм_б_авг" localSheetId="0">#REF!</definedName>
    <definedName name="гсм_б_авг">#REF!</definedName>
    <definedName name="гсм_б_апр" localSheetId="0">#REF!</definedName>
    <definedName name="гсм_б_апр">#REF!</definedName>
    <definedName name="гсм_б_дек" localSheetId="0">#REF!</definedName>
    <definedName name="гсм_б_дек">#REF!</definedName>
    <definedName name="гсм_б_июль" localSheetId="0">#REF!</definedName>
    <definedName name="гсм_б_июль">#REF!</definedName>
    <definedName name="гсм_б_июнь" localSheetId="0">#REF!</definedName>
    <definedName name="гсм_б_июнь">#REF!</definedName>
    <definedName name="гсм_б_май" localSheetId="0">#REF!</definedName>
    <definedName name="гсм_б_май">#REF!</definedName>
    <definedName name="гсм_б_март" localSheetId="0">#REF!</definedName>
    <definedName name="гсм_б_март">#REF!</definedName>
    <definedName name="гсм_б_нояб" localSheetId="0">#REF!</definedName>
    <definedName name="гсм_б_нояб">#REF!</definedName>
    <definedName name="гсм_б_окт" localSheetId="0">#REF!</definedName>
    <definedName name="гсм_б_окт">#REF!</definedName>
    <definedName name="гсм_б_сент" localSheetId="0">#REF!</definedName>
    <definedName name="гсм_б_сент">#REF!</definedName>
    <definedName name="гсм_б_фев" localSheetId="0">#REF!</definedName>
    <definedName name="гсм_б_фев">#REF!</definedName>
    <definedName name="гсм_б_янв" localSheetId="0">#REF!</definedName>
    <definedName name="гсм_б_янв">#REF!</definedName>
    <definedName name="гсм_п_10м" localSheetId="0">#REF!</definedName>
    <definedName name="гсм_п_10м">#REF!</definedName>
    <definedName name="гсм_п_11м" localSheetId="0">#REF!</definedName>
    <definedName name="гсм_п_11м">#REF!</definedName>
    <definedName name="гсм_п_12м" localSheetId="0">#REF!</definedName>
    <definedName name="гсм_п_12м">#REF!</definedName>
    <definedName name="гсм_п_2м" localSheetId="0">#REF!</definedName>
    <definedName name="гсм_п_2м">#REF!</definedName>
    <definedName name="гсм_п_3м" localSheetId="0">#REF!</definedName>
    <definedName name="гсм_п_3м">#REF!</definedName>
    <definedName name="гсм_п_4м" localSheetId="0">#REF!</definedName>
    <definedName name="гсм_п_4м">#REF!</definedName>
    <definedName name="гсм_п_5м" localSheetId="0">#REF!</definedName>
    <definedName name="гсм_п_5м">#REF!</definedName>
    <definedName name="гсм_п_6м" localSheetId="0">#REF!</definedName>
    <definedName name="гсм_п_6м">#REF!</definedName>
    <definedName name="гсм_п_7м" localSheetId="0">#REF!</definedName>
    <definedName name="гсм_п_7м">#REF!</definedName>
    <definedName name="гсм_п_8м" localSheetId="0">#REF!</definedName>
    <definedName name="гсм_п_8м">#REF!</definedName>
    <definedName name="гсм_п_9м" localSheetId="0">#REF!</definedName>
    <definedName name="гсм_п_9м">#REF!</definedName>
    <definedName name="гсм_п_авг" localSheetId="0">#REF!</definedName>
    <definedName name="гсм_п_авг">#REF!</definedName>
    <definedName name="гсм_п_апр" localSheetId="0">#REF!</definedName>
    <definedName name="гсм_п_апр">#REF!</definedName>
    <definedName name="гсм_п_дек" localSheetId="0">#REF!</definedName>
    <definedName name="гсм_п_дек">#REF!</definedName>
    <definedName name="гсм_п_июль" localSheetId="0">#REF!</definedName>
    <definedName name="гсм_п_июль">#REF!</definedName>
    <definedName name="гсм_п_июнь" localSheetId="0">#REF!</definedName>
    <definedName name="гсм_п_июнь">#REF!</definedName>
    <definedName name="гсм_п_май" localSheetId="0">#REF!</definedName>
    <definedName name="гсм_п_май">#REF!</definedName>
    <definedName name="гсм_п_март" localSheetId="0">#REF!</definedName>
    <definedName name="гсм_п_март">#REF!</definedName>
    <definedName name="гсм_п_нояб" localSheetId="0">#REF!</definedName>
    <definedName name="гсм_п_нояб">#REF!</definedName>
    <definedName name="гсм_п_окт" localSheetId="0">#REF!</definedName>
    <definedName name="гсм_п_окт">#REF!</definedName>
    <definedName name="гсм_п_сент" localSheetId="0">#REF!</definedName>
    <definedName name="гсм_п_сент">#REF!</definedName>
    <definedName name="гсм_п_фев" localSheetId="0">#REF!</definedName>
    <definedName name="гсм_п_фев">#REF!</definedName>
    <definedName name="гсм_п_янв" localSheetId="0">#REF!</definedName>
    <definedName name="гсм_п_янв">#REF!</definedName>
    <definedName name="гсм_ф_10м" localSheetId="0">#REF!</definedName>
    <definedName name="гсм_ф_10м">#REF!</definedName>
    <definedName name="гсм_ф_11м" localSheetId="0">#REF!</definedName>
    <definedName name="гсм_ф_11м">#REF!</definedName>
    <definedName name="гсм_ф_12м" localSheetId="0">#REF!</definedName>
    <definedName name="гсм_ф_12м">#REF!</definedName>
    <definedName name="гсм_ф_2м" localSheetId="0">#REF!</definedName>
    <definedName name="гсм_ф_2м">#REF!</definedName>
    <definedName name="гсм_ф_3м" localSheetId="0">#REF!</definedName>
    <definedName name="гсм_ф_3м">#REF!</definedName>
    <definedName name="гсм_ф_4м" localSheetId="0">#REF!</definedName>
    <definedName name="гсм_ф_4м">#REF!</definedName>
    <definedName name="гсм_ф_5м" localSheetId="0">#REF!</definedName>
    <definedName name="гсм_ф_5м">#REF!</definedName>
    <definedName name="гсм_ф_6м" localSheetId="0">#REF!</definedName>
    <definedName name="гсм_ф_6м">#REF!</definedName>
    <definedName name="гсм_ф_7м" localSheetId="0">#REF!</definedName>
    <definedName name="гсм_ф_7м">#REF!</definedName>
    <definedName name="гсм_ф_8м" localSheetId="0">#REF!</definedName>
    <definedName name="гсм_ф_8м">#REF!</definedName>
    <definedName name="гсм_ф_9м" localSheetId="0">#REF!</definedName>
    <definedName name="гсм_ф_9м">#REF!</definedName>
    <definedName name="гсм_ф_авг" localSheetId="0">#REF!</definedName>
    <definedName name="гсм_ф_авг">#REF!</definedName>
    <definedName name="гсм_ф_апр" localSheetId="0">#REF!</definedName>
    <definedName name="гсм_ф_апр">#REF!</definedName>
    <definedName name="гсм_ф_дек" localSheetId="0">#REF!</definedName>
    <definedName name="гсм_ф_дек">#REF!</definedName>
    <definedName name="гсм_ф_июль" localSheetId="0">#REF!</definedName>
    <definedName name="гсм_ф_июль">#REF!</definedName>
    <definedName name="гсм_ф_июнь" localSheetId="0">#REF!</definedName>
    <definedName name="гсм_ф_июнь">#REF!</definedName>
    <definedName name="гсм_ф_май" localSheetId="0">#REF!</definedName>
    <definedName name="гсм_ф_май">#REF!</definedName>
    <definedName name="гсм_ф_март" localSheetId="0">#REF!</definedName>
    <definedName name="гсм_ф_март">#REF!</definedName>
    <definedName name="гсм_ф_нояб" localSheetId="0">#REF!</definedName>
    <definedName name="гсм_ф_нояб">#REF!</definedName>
    <definedName name="гсм_ф_окт" localSheetId="0">#REF!</definedName>
    <definedName name="гсм_ф_окт">#REF!</definedName>
    <definedName name="гсм_ф_сент" localSheetId="0">#REF!</definedName>
    <definedName name="гсм_ф_сент">#REF!</definedName>
    <definedName name="гсм_ф_фев" localSheetId="0">#REF!</definedName>
    <definedName name="гсм_ф_фев">#REF!</definedName>
    <definedName name="гсм_ф_янв" localSheetId="0">#REF!</definedName>
    <definedName name="гсм_ф_янв">#REF!</definedName>
    <definedName name="гшб" hidden="1">{"'таб 21'!$A$1:$U$24","'таб 21'!$A$1:$U$1"}</definedName>
    <definedName name="Д" localSheetId="0">#REF!</definedName>
    <definedName name="Д">#REF!</definedName>
    <definedName name="дд">[55]БДР!$A:$IV</definedName>
    <definedName name="ддд">[13]!ддд</definedName>
    <definedName name="дез_1" localSheetId="0">'[49]0292'!#REF!</definedName>
    <definedName name="дез_1">'[49]0292'!#REF!</definedName>
    <definedName name="дез_2" localSheetId="0">'[49]0292'!#REF!</definedName>
    <definedName name="дез_2">'[49]0292'!#REF!</definedName>
    <definedName name="дез_3" localSheetId="0">'[49]0292'!#REF!</definedName>
    <definedName name="дез_3">'[49]0292'!#REF!</definedName>
    <definedName name="дез_4" localSheetId="0">'[49]0292'!#REF!</definedName>
    <definedName name="дез_4">'[49]0292'!#REF!</definedName>
    <definedName name="дез_г" localSheetId="0">'[49]0292'!#REF!</definedName>
    <definedName name="дез_г">'[49]0292'!#REF!</definedName>
    <definedName name="дез_оч" localSheetId="0">'[49]0292'!#REF!</definedName>
    <definedName name="дез_оч">'[49]0292'!#REF!</definedName>
    <definedName name="дез_пл" localSheetId="0">[40]дез!#REF!</definedName>
    <definedName name="дез_пл">[40]дез!#REF!</definedName>
    <definedName name="дез_сх" localSheetId="0">'[49]0292'!#REF!</definedName>
    <definedName name="дез_сх">'[49]0292'!#REF!</definedName>
    <definedName name="декабрь" hidden="1">{#N/A,#N/A,FALSE,"9PS0"}</definedName>
    <definedName name="ДепЕЗ" hidden="1">{#N/A,#N/A,FALSE,"9PS0"}</definedName>
    <definedName name="Динамика_импорта_ферро_98_00" localSheetId="0">#REF!</definedName>
    <definedName name="Динамика_импорта_ферро_98_00">#REF!</definedName>
    <definedName name="Динамика_импорта_ферро_98_01" localSheetId="0">#REF!</definedName>
    <definedName name="Динамика_импорта_ферро_98_01">#REF!</definedName>
    <definedName name="Динамика_импорта_ферро_98_99" localSheetId="0">#REF!</definedName>
    <definedName name="Динамика_импорта_ферро_98_99">#REF!</definedName>
    <definedName name="Динамика_экспорта_ферро_98_00" localSheetId="0">#REF!</definedName>
    <definedName name="Динамика_экспорта_ферро_98_00">#REF!</definedName>
    <definedName name="Динамика_экспорта_ферро_98_01" localSheetId="0">#REF!</definedName>
    <definedName name="Динамика_экспорта_ферро_98_01">#REF!</definedName>
    <definedName name="Динамика_экспорта_ферро_98_99" localSheetId="0">#REF!</definedName>
    <definedName name="Динамика_экспорта_ферро_98_99">#REF!</definedName>
    <definedName name="Динамика_экспорта_чугуна_97_00" localSheetId="0">#REF!</definedName>
    <definedName name="Динамика_экспорта_чугуна_97_00">#REF!</definedName>
    <definedName name="Динамика_экспорта_чугуна_98_00" localSheetId="0">#REF!</definedName>
    <definedName name="Динамика_экспорта_чугуна_98_00">#REF!</definedName>
    <definedName name="Динамика_экспорта_чугуна_98_99" localSheetId="0">#REF!</definedName>
    <definedName name="Динамика_экспорта_чугуна_98_99">#REF!</definedName>
    <definedName name="дло1" localSheetId="0">#REF!</definedName>
    <definedName name="дло1">#REF!</definedName>
    <definedName name="дод">'[56]Тариф на транзит'!$D$14</definedName>
    <definedName name="ДОЛ" localSheetId="0">#REF!</definedName>
    <definedName name="ДОЛ">#REF!</definedName>
    <definedName name="донов">'[57]Тариф на транзит'!$D$14</definedName>
    <definedName name="еда" localSheetId="0">'[21]АТ_на 2004_витрати_1'!#REF!</definedName>
    <definedName name="еда">'[21]АТ_на 2004_витрати_1'!#REF!</definedName>
    <definedName name="екол_1" localSheetId="0">[58]єк!#REF!</definedName>
    <definedName name="екол_1">[58]єк!#REF!</definedName>
    <definedName name="екол_2" localSheetId="0">[58]єк!#REF!</definedName>
    <definedName name="екол_2">[58]єк!#REF!</definedName>
    <definedName name="екол_3" localSheetId="0">[58]єк!#REF!</definedName>
    <definedName name="екол_3">[58]єк!#REF!</definedName>
    <definedName name="екол_4" localSheetId="0">[58]єк!#REF!</definedName>
    <definedName name="екол_4">[58]єк!#REF!</definedName>
    <definedName name="екол_оч" localSheetId="0">[58]єк!#REF!</definedName>
    <definedName name="екол_оч">[58]єк!#REF!</definedName>
    <definedName name="екол_пл" localSheetId="0">#REF!</definedName>
    <definedName name="екол_пл">#REF!</definedName>
    <definedName name="експл_9">[59]Експл!$J$59</definedName>
    <definedName name="експл_9п">[59]Експл!$I$59</definedName>
    <definedName name="експл_зв">[59]Експл!$E$59</definedName>
    <definedName name="експл_оч" localSheetId="0">[60]повірка!#REF!</definedName>
    <definedName name="експл_оч">[60]повірка!#REF!</definedName>
    <definedName name="експл_п">[59]Експл!$K$59</definedName>
    <definedName name="експл_пл" localSheetId="0">[61]вдоск!#REF!</definedName>
    <definedName name="експл_пл">[61]вдоск!#REF!</definedName>
    <definedName name="ел_1" localSheetId="0">[62]енергія!#REF!</definedName>
    <definedName name="ел_1">[62]енергія!#REF!</definedName>
    <definedName name="ел_2" localSheetId="0">[62]енергія!#REF!</definedName>
    <definedName name="ел_2">[62]енергія!#REF!</definedName>
    <definedName name="ел_3" localSheetId="0">[62]енергія!#REF!</definedName>
    <definedName name="ел_3">[62]енергія!#REF!</definedName>
    <definedName name="ел_4" localSheetId="0">[62]енергія!#REF!</definedName>
    <definedName name="ел_4">[62]енергія!#REF!</definedName>
    <definedName name="ел_г" localSheetId="0">[62]енергія!#REF!</definedName>
    <definedName name="ел_г">[62]енергія!#REF!</definedName>
    <definedName name="ен" localSheetId="0">[13]!ен</definedName>
    <definedName name="ен">[13]!ен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еь" localSheetId="0">[13]!еь</definedName>
    <definedName name="еь">[13]!еь</definedName>
    <definedName name="жовт">'[42]812'!$Z$1:$Z$65536</definedName>
    <definedName name="жовтень" hidden="1">{#N/A,#N/A,FALSE,"9PS0"}</definedName>
    <definedName name="жу" localSheetId="0">'[63]0292'!#REF!</definedName>
    <definedName name="жу">'[63]0292'!#REF!</definedName>
    <definedName name="з_работы" localSheetId="0">#REF!</definedName>
    <definedName name="з_работы">#REF!</definedName>
    <definedName name="заг_1" localSheetId="0">#REF!</definedName>
    <definedName name="заг_1">#REF!</definedName>
    <definedName name="заг_2" localSheetId="0">#REF!</definedName>
    <definedName name="заг_2">#REF!</definedName>
    <definedName name="заг_3" localSheetId="0">#REF!</definedName>
    <definedName name="заг_3">#REF!</definedName>
    <definedName name="заг_4" localSheetId="0">#REF!</definedName>
    <definedName name="заг_4">#REF!</definedName>
    <definedName name="заг_г" localSheetId="0">#REF!</definedName>
    <definedName name="заг_г">#REF!</definedName>
    <definedName name="заг_оч" localSheetId="0">#REF!</definedName>
    <definedName name="заг_оч">#REF!</definedName>
    <definedName name="заг_пл" localSheetId="0">#REF!</definedName>
    <definedName name="заг_пл">#REF!</definedName>
    <definedName name="заг_сх" localSheetId="0">#REF!</definedName>
    <definedName name="заг_сх">#REF!</definedName>
    <definedName name="_xlnm.Print_Titles" localSheetId="0">'Дод.3 трансп.власні спож.'!$6:$9</definedName>
    <definedName name="зап_б_10м" localSheetId="0">#REF!</definedName>
    <definedName name="зап_б_10м">#REF!</definedName>
    <definedName name="зап_б_11м" localSheetId="0">#REF!</definedName>
    <definedName name="зап_б_11м">#REF!</definedName>
    <definedName name="зап_б_12м" localSheetId="0">#REF!</definedName>
    <definedName name="зап_б_12м">#REF!</definedName>
    <definedName name="зап_б_2м" localSheetId="0">#REF!</definedName>
    <definedName name="зап_б_2м">#REF!</definedName>
    <definedName name="зап_б_3м" localSheetId="0">#REF!</definedName>
    <definedName name="зап_б_3м">#REF!</definedName>
    <definedName name="зап_б_4м" localSheetId="0">#REF!</definedName>
    <definedName name="зап_б_4м">#REF!</definedName>
    <definedName name="зап_б_5м" localSheetId="0">#REF!</definedName>
    <definedName name="зап_б_5м">#REF!</definedName>
    <definedName name="зап_б_6м" localSheetId="0">#REF!</definedName>
    <definedName name="зап_б_6м">#REF!</definedName>
    <definedName name="зап_б_7м" localSheetId="0">#REF!</definedName>
    <definedName name="зап_б_7м">#REF!</definedName>
    <definedName name="зап_б_8м" localSheetId="0">#REF!</definedName>
    <definedName name="зап_б_8м">#REF!</definedName>
    <definedName name="зап_б_9м" localSheetId="0">#REF!</definedName>
    <definedName name="зап_б_9м">#REF!</definedName>
    <definedName name="зап_б_авг" localSheetId="0">#REF!</definedName>
    <definedName name="зап_б_авг">#REF!</definedName>
    <definedName name="зап_б_апр" localSheetId="0">#REF!</definedName>
    <definedName name="зап_б_апр">#REF!</definedName>
    <definedName name="зап_б_дек" localSheetId="0">#REF!</definedName>
    <definedName name="зап_б_дек">#REF!</definedName>
    <definedName name="зап_б_июль" localSheetId="0">#REF!</definedName>
    <definedName name="зап_б_июль">#REF!</definedName>
    <definedName name="зап_б_июнь" localSheetId="0">#REF!</definedName>
    <definedName name="зап_б_июнь">#REF!</definedName>
    <definedName name="зап_б_май" localSheetId="0">#REF!</definedName>
    <definedName name="зап_б_май">#REF!</definedName>
    <definedName name="зап_б_март" localSheetId="0">#REF!</definedName>
    <definedName name="зап_б_март">#REF!</definedName>
    <definedName name="зап_б_нояб" localSheetId="0">#REF!</definedName>
    <definedName name="зап_б_нояб">#REF!</definedName>
    <definedName name="зап_б_окт" localSheetId="0">#REF!</definedName>
    <definedName name="зап_б_окт">#REF!</definedName>
    <definedName name="зап_б_сент" localSheetId="0">#REF!</definedName>
    <definedName name="зап_б_сент">#REF!</definedName>
    <definedName name="зап_б_фев" localSheetId="0">#REF!</definedName>
    <definedName name="зап_б_фев">#REF!</definedName>
    <definedName name="зап_б_янв" localSheetId="0">#REF!</definedName>
    <definedName name="зап_б_янв">#REF!</definedName>
    <definedName name="зап_п_10м" localSheetId="0">#REF!</definedName>
    <definedName name="зап_п_10м">#REF!</definedName>
    <definedName name="зап_п_11м" localSheetId="0">#REF!</definedName>
    <definedName name="зап_п_11м">#REF!</definedName>
    <definedName name="зап_п_12м" localSheetId="0">#REF!</definedName>
    <definedName name="зап_п_12м">#REF!</definedName>
    <definedName name="зап_п_2м" localSheetId="0">#REF!</definedName>
    <definedName name="зап_п_2м">#REF!</definedName>
    <definedName name="зап_п_3м" localSheetId="0">#REF!</definedName>
    <definedName name="зап_п_3м">#REF!</definedName>
    <definedName name="зап_п_4м" localSheetId="0">#REF!</definedName>
    <definedName name="зап_п_4м">#REF!</definedName>
    <definedName name="зап_п_5м" localSheetId="0">#REF!</definedName>
    <definedName name="зап_п_5м">#REF!</definedName>
    <definedName name="зап_п_6м" localSheetId="0">#REF!</definedName>
    <definedName name="зап_п_6м">#REF!</definedName>
    <definedName name="зап_п_7м" localSheetId="0">#REF!</definedName>
    <definedName name="зап_п_7м">#REF!</definedName>
    <definedName name="зап_п_8м" localSheetId="0">#REF!</definedName>
    <definedName name="зап_п_8м">#REF!</definedName>
    <definedName name="зап_п_9м" localSheetId="0">#REF!</definedName>
    <definedName name="зап_п_9м">#REF!</definedName>
    <definedName name="зап_п_авг" localSheetId="0">#REF!</definedName>
    <definedName name="зап_п_авг">#REF!</definedName>
    <definedName name="зап_п_апр" localSheetId="0">#REF!</definedName>
    <definedName name="зап_п_апр">#REF!</definedName>
    <definedName name="зап_п_дек" localSheetId="0">#REF!</definedName>
    <definedName name="зап_п_дек">#REF!</definedName>
    <definedName name="зап_п_июль" localSheetId="0">#REF!</definedName>
    <definedName name="зап_п_июль">#REF!</definedName>
    <definedName name="зап_п_июнь" localSheetId="0">#REF!</definedName>
    <definedName name="зап_п_июнь">#REF!</definedName>
    <definedName name="зап_п_май" localSheetId="0">#REF!</definedName>
    <definedName name="зап_п_май">#REF!</definedName>
    <definedName name="зап_п_март" localSheetId="0">#REF!</definedName>
    <definedName name="зап_п_март">#REF!</definedName>
    <definedName name="зап_п_нояб" localSheetId="0">#REF!</definedName>
    <definedName name="зап_п_нояб">#REF!</definedName>
    <definedName name="зап_п_окт" localSheetId="0">#REF!</definedName>
    <definedName name="зап_п_окт">#REF!</definedName>
    <definedName name="зап_п_сент" localSheetId="0">#REF!</definedName>
    <definedName name="зап_п_сент">#REF!</definedName>
    <definedName name="зап_п_фев" localSheetId="0">#REF!</definedName>
    <definedName name="зап_п_фев">#REF!</definedName>
    <definedName name="зап_п_янв" localSheetId="0">#REF!</definedName>
    <definedName name="зап_п_янв">#REF!</definedName>
    <definedName name="зап_ф_10м" localSheetId="0">#REF!</definedName>
    <definedName name="зап_ф_10м">#REF!</definedName>
    <definedName name="зап_ф_11м" localSheetId="0">#REF!</definedName>
    <definedName name="зап_ф_11м">#REF!</definedName>
    <definedName name="зап_ф_12м" localSheetId="0">#REF!</definedName>
    <definedName name="зап_ф_12м">#REF!</definedName>
    <definedName name="зап_ф_2м" localSheetId="0">#REF!</definedName>
    <definedName name="зап_ф_2м">#REF!</definedName>
    <definedName name="зап_ф_3м" localSheetId="0">#REF!</definedName>
    <definedName name="зап_ф_3м">#REF!</definedName>
    <definedName name="зап_ф_4м" localSheetId="0">#REF!</definedName>
    <definedName name="зап_ф_4м">#REF!</definedName>
    <definedName name="зап_ф_5м" localSheetId="0">#REF!</definedName>
    <definedName name="зап_ф_5м">#REF!</definedName>
    <definedName name="зап_ф_6м" localSheetId="0">#REF!</definedName>
    <definedName name="зап_ф_6м">#REF!</definedName>
    <definedName name="зап_ф_7м" localSheetId="0">#REF!</definedName>
    <definedName name="зап_ф_7м">#REF!</definedName>
    <definedName name="зап_ф_8м" localSheetId="0">#REF!</definedName>
    <definedName name="зап_ф_8м">#REF!</definedName>
    <definedName name="зап_ф_9м" localSheetId="0">#REF!</definedName>
    <definedName name="зап_ф_9м">#REF!</definedName>
    <definedName name="зап_ф_авг" localSheetId="0">#REF!</definedName>
    <definedName name="зап_ф_авг">#REF!</definedName>
    <definedName name="зап_ф_апр" localSheetId="0">#REF!</definedName>
    <definedName name="зап_ф_апр">#REF!</definedName>
    <definedName name="зап_ф_дек" localSheetId="0">#REF!</definedName>
    <definedName name="зап_ф_дек">#REF!</definedName>
    <definedName name="зап_ф_июль" localSheetId="0">#REF!</definedName>
    <definedName name="зап_ф_июль">#REF!</definedName>
    <definedName name="зап_ф_июнь" localSheetId="0">#REF!</definedName>
    <definedName name="зап_ф_июнь">#REF!</definedName>
    <definedName name="зап_ф_май" localSheetId="0">#REF!</definedName>
    <definedName name="зап_ф_май">#REF!</definedName>
    <definedName name="зап_ф_март" localSheetId="0">#REF!</definedName>
    <definedName name="зап_ф_март">#REF!</definedName>
    <definedName name="зап_ф_нояб" localSheetId="0">#REF!</definedName>
    <definedName name="зап_ф_нояб">#REF!</definedName>
    <definedName name="зап_ф_окт" localSheetId="0">#REF!</definedName>
    <definedName name="зап_ф_окт">#REF!</definedName>
    <definedName name="зап_ф_сент" localSheetId="0">#REF!</definedName>
    <definedName name="зап_ф_сент">#REF!</definedName>
    <definedName name="зап_ф_фев" localSheetId="0">#REF!</definedName>
    <definedName name="зап_ф_фев">#REF!</definedName>
    <definedName name="зап_ф_янв" localSheetId="0">#REF!</definedName>
    <definedName name="зап_ф_янв">#REF!</definedName>
    <definedName name="зарплатаБ" hidden="1">{#N/A,#N/A,FALSE,"9PS0"}</definedName>
    <definedName name="зах_1" localSheetId="0">#REF!</definedName>
    <definedName name="зах_1">#REF!</definedName>
    <definedName name="зах_2" localSheetId="0">#REF!</definedName>
    <definedName name="зах_2">#REF!</definedName>
    <definedName name="зах_3" localSheetId="0">#REF!</definedName>
    <definedName name="зах_3">#REF!</definedName>
    <definedName name="зах_4" localSheetId="0">#REF!</definedName>
    <definedName name="зах_4">#REF!</definedName>
    <definedName name="зах_9" localSheetId="0">[64]підсумок_спецодяг!#REF!</definedName>
    <definedName name="зах_9">[64]підсумок_спецодяг!#REF!</definedName>
    <definedName name="зах_9п" localSheetId="0">[64]підсумок_спецодяг!#REF!</definedName>
    <definedName name="зах_9п">[64]підсумок_спецодяг!#REF!</definedName>
    <definedName name="зах_г" localSheetId="0">[64]підсумок_спецодяг!#REF!</definedName>
    <definedName name="зах_г">[64]підсумок_спецодяг!#REF!</definedName>
    <definedName name="зах_зв" localSheetId="0">[64]підсумок_спецодяг!#REF!</definedName>
    <definedName name="зах_зв">[64]підсумок_спецодяг!#REF!</definedName>
    <definedName name="зах_оч" localSheetId="0">#REF!</definedName>
    <definedName name="зах_оч">#REF!</definedName>
    <definedName name="зах_п" localSheetId="0">[64]підсумок_спецодяг!#REF!</definedName>
    <definedName name="зах_п">[64]підсумок_спецодяг!#REF!</definedName>
    <definedName name="зах_пл" localSheetId="0">#REF!</definedName>
    <definedName name="зах_пл">#REF!</definedName>
    <definedName name="зах_сх" localSheetId="0">#REF!</definedName>
    <definedName name="зах_сх">#REF!</definedName>
    <definedName name="ЗБ">'[65]tar ee 99'!$CT$95:$CT$110</definedName>
    <definedName name="зв">[59]ПЛАН_1вар!$G$1:$G$65536</definedName>
    <definedName name="зв_01" localSheetId="0">#REF!</definedName>
    <definedName name="зв_01">#REF!</definedName>
    <definedName name="зв_1" localSheetId="0">[66]связь_07!#REF!</definedName>
    <definedName name="зв_1">[66]связь_07!#REF!</definedName>
    <definedName name="зв_2" localSheetId="0">[66]связь_07!#REF!</definedName>
    <definedName name="зв_2">[66]связь_07!#REF!</definedName>
    <definedName name="зв_2004">[44]м_812!$H$1:$H$65536</definedName>
    <definedName name="зв_9">[59]ПЛАН_1вар!$L$1:$L$65536</definedName>
    <definedName name="зв_9м">[44]м_812!$K$1:$K$65536</definedName>
    <definedName name="зв_оч" localSheetId="0">[40]связь!#REF!</definedName>
    <definedName name="зв_оч">[40]связь!#REF!</definedName>
    <definedName name="ЗвітЗа_1квартал" localSheetId="0">#REF!</definedName>
    <definedName name="ЗвітЗа_1квартал">#REF!</definedName>
    <definedName name="ЗвітЗа_3квартали" localSheetId="0">#REF!</definedName>
    <definedName name="ЗвітЗа_3квартали">#REF!</definedName>
    <definedName name="ЗвітЗа_Півріччя" localSheetId="0">#REF!</definedName>
    <definedName name="ЗвітЗа_Півріччя">#REF!</definedName>
    <definedName name="ЗвітЗа_Рік" localSheetId="0">#REF!</definedName>
    <definedName name="ЗвітЗа_Рік">#REF!</definedName>
    <definedName name="земл_пл" localSheetId="0">#REF!</definedName>
    <definedName name="земл_пл">#REF!</definedName>
    <definedName name="земраб" localSheetId="0">#REF!</definedName>
    <definedName name="земраб">#REF!</definedName>
    <definedName name="ззз">[13]!ззз</definedName>
    <definedName name="знач" localSheetId="0">#REF!</definedName>
    <definedName name="знач">#REF!</definedName>
    <definedName name="зп_б_10м" localSheetId="0">#REF!</definedName>
    <definedName name="зп_б_10м">#REF!</definedName>
    <definedName name="зп_б_11м" localSheetId="0">#REF!</definedName>
    <definedName name="зп_б_11м">#REF!</definedName>
    <definedName name="зп_б_12м" localSheetId="0">#REF!</definedName>
    <definedName name="зп_б_12м">#REF!</definedName>
    <definedName name="зп_б_2м" localSheetId="0">#REF!</definedName>
    <definedName name="зп_б_2м">#REF!</definedName>
    <definedName name="зп_б_3м" localSheetId="0">#REF!</definedName>
    <definedName name="зп_б_3м">#REF!</definedName>
    <definedName name="зп_б_4м" localSheetId="0">#REF!</definedName>
    <definedName name="зп_б_4м">#REF!</definedName>
    <definedName name="зп_б_5м" localSheetId="0">#REF!</definedName>
    <definedName name="зп_б_5м">#REF!</definedName>
    <definedName name="зп_б_6м" localSheetId="0">#REF!</definedName>
    <definedName name="зп_б_6м">#REF!</definedName>
    <definedName name="зп_б_7м" localSheetId="0">#REF!</definedName>
    <definedName name="зп_б_7м">#REF!</definedName>
    <definedName name="зп_б_8м" localSheetId="0">#REF!</definedName>
    <definedName name="зп_б_8м">#REF!</definedName>
    <definedName name="зп_б_9м" localSheetId="0">#REF!</definedName>
    <definedName name="зп_б_9м">#REF!</definedName>
    <definedName name="зп_б_авг" localSheetId="0">#REF!</definedName>
    <definedName name="зп_б_авг">#REF!</definedName>
    <definedName name="зп_б_апр" localSheetId="0">#REF!</definedName>
    <definedName name="зп_б_апр">#REF!</definedName>
    <definedName name="зп_б_дек" localSheetId="0">#REF!</definedName>
    <definedName name="зп_б_дек">#REF!</definedName>
    <definedName name="зп_б_июль" localSheetId="0">#REF!</definedName>
    <definedName name="зп_б_июль">#REF!</definedName>
    <definedName name="зп_б_июнь" localSheetId="0">#REF!</definedName>
    <definedName name="зп_б_июнь">#REF!</definedName>
    <definedName name="зп_б_май" localSheetId="0">#REF!</definedName>
    <definedName name="зп_б_май">#REF!</definedName>
    <definedName name="зп_б_март" localSheetId="0">#REF!</definedName>
    <definedName name="зп_б_март">#REF!</definedName>
    <definedName name="зп_б_нояб" localSheetId="0">#REF!</definedName>
    <definedName name="зп_б_нояб">#REF!</definedName>
    <definedName name="зп_б_окт" localSheetId="0">#REF!</definedName>
    <definedName name="зп_б_окт">#REF!</definedName>
    <definedName name="зп_б_сент" localSheetId="0">#REF!</definedName>
    <definedName name="зп_б_сент">#REF!</definedName>
    <definedName name="зп_б_фев" localSheetId="0">#REF!</definedName>
    <definedName name="зп_б_фев">#REF!</definedName>
    <definedName name="зп_б_янв" localSheetId="0">#REF!</definedName>
    <definedName name="зп_б_янв">#REF!</definedName>
    <definedName name="зп_п_10м" localSheetId="0">#REF!</definedName>
    <definedName name="зп_п_10м">#REF!</definedName>
    <definedName name="зп_п_11м" localSheetId="0">#REF!</definedName>
    <definedName name="зп_п_11м">#REF!</definedName>
    <definedName name="зп_п_12м" localSheetId="0">#REF!</definedName>
    <definedName name="зп_п_12м">#REF!</definedName>
    <definedName name="зп_п_2м" localSheetId="0">#REF!</definedName>
    <definedName name="зп_п_2м">#REF!</definedName>
    <definedName name="зп_п_3м" localSheetId="0">#REF!</definedName>
    <definedName name="зп_п_3м">#REF!</definedName>
    <definedName name="зп_п_4м" localSheetId="0">#REF!</definedName>
    <definedName name="зп_п_4м">#REF!</definedName>
    <definedName name="зп_п_5м" localSheetId="0">#REF!</definedName>
    <definedName name="зп_п_5м">#REF!</definedName>
    <definedName name="зп_п_6м" localSheetId="0">#REF!</definedName>
    <definedName name="зп_п_6м">#REF!</definedName>
    <definedName name="зп_п_7м" localSheetId="0">#REF!</definedName>
    <definedName name="зп_п_7м">#REF!</definedName>
    <definedName name="зп_п_8м" localSheetId="0">#REF!</definedName>
    <definedName name="зп_п_8м">#REF!</definedName>
    <definedName name="зп_п_9м" localSheetId="0">#REF!</definedName>
    <definedName name="зп_п_9м">#REF!</definedName>
    <definedName name="зп_п_авг" localSheetId="0">#REF!</definedName>
    <definedName name="зп_п_авг">#REF!</definedName>
    <definedName name="зп_п_апр" localSheetId="0">#REF!</definedName>
    <definedName name="зп_п_апр">#REF!</definedName>
    <definedName name="зп_п_дек" localSheetId="0">#REF!</definedName>
    <definedName name="зп_п_дек">#REF!</definedName>
    <definedName name="зп_п_июль" localSheetId="0">#REF!</definedName>
    <definedName name="зп_п_июль">#REF!</definedName>
    <definedName name="зп_п_июнь" localSheetId="0">#REF!</definedName>
    <definedName name="зп_п_июнь">#REF!</definedName>
    <definedName name="зп_п_май" localSheetId="0">#REF!</definedName>
    <definedName name="зп_п_май">#REF!</definedName>
    <definedName name="зп_п_март" localSheetId="0">#REF!</definedName>
    <definedName name="зп_п_март">#REF!</definedName>
    <definedName name="зп_п_нояб" localSheetId="0">#REF!</definedName>
    <definedName name="зп_п_нояб">#REF!</definedName>
    <definedName name="зп_п_окт" localSheetId="0">#REF!</definedName>
    <definedName name="зп_п_окт">#REF!</definedName>
    <definedName name="зп_п_сент" localSheetId="0">#REF!</definedName>
    <definedName name="зп_п_сент">#REF!</definedName>
    <definedName name="зп_п_фев" localSheetId="0">#REF!</definedName>
    <definedName name="зп_п_фев">#REF!</definedName>
    <definedName name="зп_п_янв" localSheetId="0">#REF!</definedName>
    <definedName name="зп_п_янв">#REF!</definedName>
    <definedName name="зп_ф_10м" localSheetId="0">#REF!</definedName>
    <definedName name="зп_ф_10м">#REF!</definedName>
    <definedName name="зп_ф_11м" localSheetId="0">#REF!</definedName>
    <definedName name="зп_ф_11м">#REF!</definedName>
    <definedName name="зп_ф_12м" localSheetId="0">#REF!</definedName>
    <definedName name="зп_ф_12м">#REF!</definedName>
    <definedName name="зп_ф_2м" localSheetId="0">#REF!</definedName>
    <definedName name="зп_ф_2м">#REF!</definedName>
    <definedName name="зп_ф_3м" localSheetId="0">#REF!</definedName>
    <definedName name="зп_ф_3м">#REF!</definedName>
    <definedName name="зп_ф_4м" localSheetId="0">#REF!</definedName>
    <definedName name="зп_ф_4м">#REF!</definedName>
    <definedName name="зп_ф_5м" localSheetId="0">#REF!</definedName>
    <definedName name="зп_ф_5м">#REF!</definedName>
    <definedName name="зп_ф_6м" localSheetId="0">#REF!</definedName>
    <definedName name="зп_ф_6м">#REF!</definedName>
    <definedName name="зп_ф_7м" localSheetId="0">#REF!</definedName>
    <definedName name="зп_ф_7м">#REF!</definedName>
    <definedName name="зп_ф_8м" localSheetId="0">#REF!</definedName>
    <definedName name="зп_ф_8м">#REF!</definedName>
    <definedName name="зп_ф_9м" localSheetId="0">#REF!</definedName>
    <definedName name="зп_ф_9м">#REF!</definedName>
    <definedName name="зп_ф_авг" localSheetId="0">#REF!</definedName>
    <definedName name="зп_ф_авг">#REF!</definedName>
    <definedName name="зп_ф_апр" localSheetId="0">#REF!</definedName>
    <definedName name="зп_ф_апр">#REF!</definedName>
    <definedName name="зп_ф_дек" localSheetId="0">#REF!</definedName>
    <definedName name="зп_ф_дек">#REF!</definedName>
    <definedName name="зп_ф_июль" localSheetId="0">#REF!</definedName>
    <definedName name="зп_ф_июль">#REF!</definedName>
    <definedName name="зп_ф_июнь" localSheetId="0">#REF!</definedName>
    <definedName name="зп_ф_июнь">#REF!</definedName>
    <definedName name="зп_ф_май" localSheetId="0">#REF!</definedName>
    <definedName name="зп_ф_май">#REF!</definedName>
    <definedName name="зп_ф_март" localSheetId="0">#REF!</definedName>
    <definedName name="зп_ф_март">#REF!</definedName>
    <definedName name="зп_ф_нояб" localSheetId="0">#REF!</definedName>
    <definedName name="зп_ф_нояб">#REF!</definedName>
    <definedName name="зп_ф_окт" localSheetId="0">#REF!</definedName>
    <definedName name="зп_ф_окт">#REF!</definedName>
    <definedName name="зп_ф_сент" localSheetId="0">#REF!</definedName>
    <definedName name="зп_ф_сент">#REF!</definedName>
    <definedName name="зп_ф_фев" localSheetId="0">#REF!</definedName>
    <definedName name="зп_ф_фев">#REF!</definedName>
    <definedName name="зп_ф_янв" localSheetId="0">#REF!</definedName>
    <definedName name="зп_ф_янв">#REF!</definedName>
    <definedName name="зркм_п_01" localSheetId="0">#REF!</definedName>
    <definedName name="зркм_п_01">#REF!</definedName>
    <definedName name="зркм_с_01" localSheetId="0">#REF!</definedName>
    <definedName name="зркм_с_01">#REF!</definedName>
    <definedName name="зркм_ф_01" localSheetId="0">#REF!</definedName>
    <definedName name="зркм_ф_01">#REF!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ии">[13]!иии</definedName>
    <definedName name="ипаи" hidden="1">{#N/A,#N/A,TRUE,"попередні"}</definedName>
    <definedName name="ИсключитьПраздник">#N/A</definedName>
    <definedName name="исп_1" localSheetId="0">#REF!</definedName>
    <definedName name="исп_1">#REF!</definedName>
    <definedName name="исп_2" localSheetId="0">#REF!</definedName>
    <definedName name="исп_2">#REF!</definedName>
    <definedName name="исп_3" localSheetId="0">#REF!</definedName>
    <definedName name="исп_3">#REF!</definedName>
    <definedName name="исп_4" localSheetId="0">#REF!</definedName>
    <definedName name="исп_4">#REF!</definedName>
    <definedName name="исп_г" localSheetId="0">#REF!</definedName>
    <definedName name="исп_г">#REF!</definedName>
    <definedName name="исп_зв" localSheetId="0">#REF!</definedName>
    <definedName name="исп_зв">#REF!</definedName>
    <definedName name="исп_оч" localSheetId="0">#REF!</definedName>
    <definedName name="исп_оч">#REF!</definedName>
    <definedName name="исп_пл" localSheetId="0">#REF!</definedName>
    <definedName name="исп_пл">#REF!</definedName>
    <definedName name="Исх_данн" localSheetId="0">#REF!</definedName>
    <definedName name="Исх_данн">#REF!</definedName>
    <definedName name="ів" hidden="1">{#N/A,#N/A,FALSE,"9PS0"}</definedName>
    <definedName name="іваіф" localSheetId="0">#REF!</definedName>
    <definedName name="іваіф">#REF!</definedName>
    <definedName name="інш_1" localSheetId="0">#REF!</definedName>
    <definedName name="інш_1">#REF!</definedName>
    <definedName name="інш_2" localSheetId="0">#REF!</definedName>
    <definedName name="інш_2">#REF!</definedName>
    <definedName name="інш_3" localSheetId="0">#REF!</definedName>
    <definedName name="інш_3">#REF!</definedName>
    <definedName name="інш_4" localSheetId="0">#REF!</definedName>
    <definedName name="інш_4">#REF!</definedName>
    <definedName name="інш_г" localSheetId="0">#REF!</definedName>
    <definedName name="інш_г">#REF!</definedName>
    <definedName name="інш_п_01" localSheetId="0">#REF!</definedName>
    <definedName name="інш_п_01">#REF!</definedName>
    <definedName name="інш_с_01" localSheetId="0">#REF!</definedName>
    <definedName name="інш_с_01">#REF!</definedName>
    <definedName name="інш_ф_01" localSheetId="0">#REF!</definedName>
    <definedName name="інш_ф_01">#REF!</definedName>
    <definedName name="інші" localSheetId="0">#REF!</definedName>
    <definedName name="інші">#REF!</definedName>
    <definedName name="Інші1" localSheetId="0">[6]рік!#REF!</definedName>
    <definedName name="Інші1">[6]рік!#REF!</definedName>
    <definedName name="Інші2" localSheetId="0">[6]рік!#REF!</definedName>
    <definedName name="Інші2">[6]рік!#REF!</definedName>
    <definedName name="іувп" localSheetId="0">#REF!</definedName>
    <definedName name="іувп">#REF!</definedName>
    <definedName name="й" localSheetId="0">[13]!й</definedName>
    <definedName name="й">[13]!й</definedName>
    <definedName name="й11" localSheetId="0">#REF!</definedName>
    <definedName name="й11">#REF!</definedName>
    <definedName name="йц">[67]_Т2!$A$1:$L$144</definedName>
    <definedName name="йцв" localSheetId="0">[13]!йцв</definedName>
    <definedName name="йцв">[13]!йцв</definedName>
    <definedName name="к40" localSheetId="0">'[68]анализ затрат 1'!#REF!</definedName>
    <definedName name="к40">'[68]анализ затрат 1'!#REF!</definedName>
    <definedName name="К41" localSheetId="0">'[68]анализ затрат 1'!#REF!</definedName>
    <definedName name="К41">'[68]анализ затрат 1'!#REF!</definedName>
    <definedName name="кадри_2" localSheetId="0">[69]страх!#REF!</definedName>
    <definedName name="кадри_2">[69]страх!#REF!</definedName>
    <definedName name="кадри_пл" localSheetId="0">#REF!</definedName>
    <definedName name="кадри_пл">#REF!</definedName>
    <definedName name="кан_сх" localSheetId="0">[48]Каналізація_07!#REF!</definedName>
    <definedName name="кан_сх">[48]Каналізація_07!#REF!</definedName>
    <definedName name="канц_1" localSheetId="0">'[70]утрим. прим. 08'!#REF!</definedName>
    <definedName name="канц_1">'[70]утрим. прим. 08'!#REF!</definedName>
    <definedName name="канц_2" localSheetId="0">'[70]утрим. прим. 08'!#REF!</definedName>
    <definedName name="канц_2">'[70]утрим. прим. 08'!#REF!</definedName>
    <definedName name="канц_3" localSheetId="0">'[70]утрим. прим. 08'!#REF!</definedName>
    <definedName name="канц_3">'[70]утрим. прим. 08'!#REF!</definedName>
    <definedName name="канц_4" localSheetId="0">'[70]утрим. прим. 08'!#REF!</definedName>
    <definedName name="канц_4">'[70]утрим. прим. 08'!#REF!</definedName>
    <definedName name="канц_оч" localSheetId="0">#REF!</definedName>
    <definedName name="канц_оч">#REF!</definedName>
    <definedName name="канц_пл" localSheetId="0">#REF!</definedName>
    <definedName name="канц_пл">#REF!</definedName>
    <definedName name="катюша" localSheetId="0">[13]!катюша</definedName>
    <definedName name="катюша">[13]!катюша</definedName>
    <definedName name="Катя" hidden="1">{#N/A,#N/A,TRUE,"попередні"}</definedName>
    <definedName name="кв_4">[44]м_812!$AF$1:$AF$65536</definedName>
    <definedName name="кв1">'[42]812'!$M$1:$M$65536</definedName>
    <definedName name="кв2">'[42]812'!$Q$1:$Q$65536</definedName>
    <definedName name="кв3">'[42]812'!$U$1:$U$65536</definedName>
    <definedName name="кв4">'[42]812'!$Y$1:$Y$65536</definedName>
    <definedName name="Квартал_1" localSheetId="0">#REF!</definedName>
    <definedName name="Квартал_1">#REF!</definedName>
    <definedName name="Квартал_2" localSheetId="0">#REF!</definedName>
    <definedName name="Квартал_2">#REF!</definedName>
    <definedName name="Квартал_3" localSheetId="0">#REF!</definedName>
    <definedName name="Квартал_3">#REF!</definedName>
    <definedName name="Квартал_4" localSheetId="0">#REF!</definedName>
    <definedName name="Квартал_4">#REF!</definedName>
    <definedName name="квіт">'[42]812'!$R$1:$R$65536</definedName>
    <definedName name="ке" localSheetId="0">[13]!ке</definedName>
    <definedName name="ке">[13]!ке</definedName>
    <definedName name="кен_1" localSheetId="0">#REF!</definedName>
    <definedName name="кен_1">#REF!</definedName>
    <definedName name="кен_2" localSheetId="0">#REF!</definedName>
    <definedName name="кен_2">#REF!</definedName>
    <definedName name="кен_3" localSheetId="0">#REF!</definedName>
    <definedName name="кен_3">#REF!</definedName>
    <definedName name="кен_4" localSheetId="0">#REF!</definedName>
    <definedName name="кен_4">#REF!</definedName>
    <definedName name="кен_9" localSheetId="0">#REF!</definedName>
    <definedName name="кен_9">#REF!</definedName>
    <definedName name="кен_г" localSheetId="0">#REF!</definedName>
    <definedName name="кен_г">#REF!</definedName>
    <definedName name="кен_кв" localSheetId="0">#REF!</definedName>
    <definedName name="кен_кв">#REF!</definedName>
    <definedName name="кен_о" localSheetId="0">#REF!</definedName>
    <definedName name="кен_о">#REF!</definedName>
    <definedName name="кен_оч">[61]вдоск!$E$9</definedName>
    <definedName name="кен_п" localSheetId="0">[71]РКМ_свод!#REF!</definedName>
    <definedName name="кен_п">[71]РКМ_свод!#REF!</definedName>
    <definedName name="кен_пл" localSheetId="0">[61]вдоск!#REF!</definedName>
    <definedName name="кен_пл">[61]вдоск!#REF!</definedName>
    <definedName name="кер" localSheetId="0">[13]!кер</definedName>
    <definedName name="кер">[13]!кер</definedName>
    <definedName name="кие" localSheetId="0">[13]!кие</definedName>
    <definedName name="кие">[13]!кие</definedName>
    <definedName name="ккк" localSheetId="0">#REF!</definedName>
    <definedName name="ккк">#REF!</definedName>
    <definedName name="кккк" hidden="1">{#N/A,#N/A,FALSE,"9PS0"}</definedName>
    <definedName name="ккккк" localSheetId="0">[13]!ккккк</definedName>
    <definedName name="ккккк">[13]!ккккк</definedName>
    <definedName name="клімат1" localSheetId="0">[6]рік!#REF!</definedName>
    <definedName name="клімат1">[6]рік!#REF!</definedName>
    <definedName name="клімат2" localSheetId="0">[6]рік!#REF!</definedName>
    <definedName name="клімат2">[6]рік!#REF!</definedName>
    <definedName name="клімат3" localSheetId="0">[6]рік!#REF!</definedName>
    <definedName name="клімат3">[6]рік!#REF!</definedName>
    <definedName name="км" localSheetId="0">[13]!км</definedName>
    <definedName name="км">[13]!км</definedName>
    <definedName name="КМКП_НАСЕЛЕННЯ" localSheetId="0">#REF!</definedName>
    <definedName name="КМКП_НАСЕЛЕННЯ">#REF!</definedName>
    <definedName name="код">[54]PR!$B$1:$B$20</definedName>
    <definedName name="кодсписка">[72]PR!$B$1:$B$24</definedName>
    <definedName name="конец" localSheetId="0">#REF!</definedName>
    <definedName name="конец">#REF!</definedName>
    <definedName name="копия">[43]Ф2!$E$2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ТМ1" localSheetId="0">[6]рік!#REF!</definedName>
    <definedName name="КТМ1">[6]рік!#REF!</definedName>
    <definedName name="КТМ2" localSheetId="0">[6]рік!#REF!</definedName>
    <definedName name="КТМ2">[6]рік!#REF!</definedName>
    <definedName name="КТМ3" localSheetId="0">[6]рік!#REF!</definedName>
    <definedName name="КТМ3">[6]рік!#REF!</definedName>
    <definedName name="ку" hidden="1">{"'таб 21'!$A$1:$U$24","'таб 21'!$A$1:$U$1"}</definedName>
    <definedName name="курс">[73]ФинПоказатели!$C$49</definedName>
    <definedName name="курс_1кв">[74]Stat_forms!$L$1</definedName>
    <definedName name="Курс_долл" localSheetId="0">#REF!</definedName>
    <definedName name="Курс_долл">#REF!</definedName>
    <definedName name="Курс_ноябрь" localSheetId="0">#REF!</definedName>
    <definedName name="Курс_ноябрь">#REF!</definedName>
    <definedName name="курс_окт" localSheetId="0">#REF!</definedName>
    <definedName name="курс_окт">#REF!</definedName>
    <definedName name="курс_сент">[75]Затраты!$F$3</definedName>
    <definedName name="курс_сс">[76]СС_ТП!$F$2</definedName>
    <definedName name="курс2">'[77]анализ кт'!$B$2</definedName>
    <definedName name="курс2004" localSheetId="0">#REF!</definedName>
    <definedName name="курс2004">#REF!</definedName>
    <definedName name="курс2005">[73]ФинПоказатели!$C$50</definedName>
    <definedName name="курсс" localSheetId="0">[73]ФинПоказатели!#REF!</definedName>
    <definedName name="курсс">[73]ФинПоказатели!#REF!</definedName>
    <definedName name="кяп" localSheetId="0">[13]!кяп</definedName>
    <definedName name="кяп">[13]!кяп</definedName>
    <definedName name="лег_1" localSheetId="0">#REF!</definedName>
    <definedName name="лег_1">#REF!</definedName>
    <definedName name="лег_2" localSheetId="0">#REF!</definedName>
    <definedName name="лег_2">#REF!</definedName>
    <definedName name="лег_3" localSheetId="0">#REF!</definedName>
    <definedName name="лег_3">#REF!</definedName>
    <definedName name="лег_4" localSheetId="0">#REF!</definedName>
    <definedName name="лег_4">#REF!</definedName>
    <definedName name="лег_9" localSheetId="0">[38]Автотранс!#REF!</definedName>
    <definedName name="лег_9">[38]Автотранс!#REF!</definedName>
    <definedName name="лег_9п" localSheetId="0">[38]Автотранс!#REF!</definedName>
    <definedName name="лег_9п">[38]Автотранс!#REF!</definedName>
    <definedName name="лег_г" localSheetId="0">#REF!</definedName>
    <definedName name="лег_г">#REF!</definedName>
    <definedName name="лег_зв" localSheetId="0">[38]Автотранс!#REF!</definedName>
    <definedName name="лег_зв">[38]Автотранс!#REF!</definedName>
    <definedName name="лег_о" localSheetId="0">[38]Автотранс!#REF!</definedName>
    <definedName name="лег_о">[38]Автотранс!#REF!</definedName>
    <definedName name="лег_п" localSheetId="0">[38]Автотранс!#REF!</definedName>
    <definedName name="лег_п">[38]Автотранс!#REF!</definedName>
    <definedName name="лена">[13]!лена</definedName>
    <definedName name="лип">'[42]812'!$V$1:$V$65536</definedName>
    <definedName name="липень" hidden="1">{#N/A,#N/A,FALSE,"9PS0"}</definedName>
    <definedName name="лист">'[42]812'!$AA$1:$AA$65536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лллл" hidden="1">{#N/A,#N/A,FALSE,"9PS0"}</definedName>
    <definedName name="ло" hidden="1">{#N/A,#N/A,FALSE,"9PS0"}</definedName>
    <definedName name="Лом___по_мес_и_стр__тонн_" localSheetId="0">#REF!</definedName>
    <definedName name="Лом___по_мес_и_стр__тонн_">#REF!</definedName>
    <definedName name="Лом___ср_цена_экс99" localSheetId="0">#REF!</definedName>
    <definedName name="Лом___ср_цена_экс99">#REF!</definedName>
    <definedName name="Лом___тоннаж_экс99_по_месяцам" localSheetId="0">#REF!</definedName>
    <definedName name="Лом___тоннаж_экс99_по_месяцам">#REF!</definedName>
    <definedName name="Лом___тоннаж_экс99_по_странам">'[78]3'!$A$2:$F$40</definedName>
    <definedName name="Лом_нерж___ср_цена_экс98" localSheetId="0">#REF!</definedName>
    <definedName name="Лом_нерж___ср_цена_экс98">#REF!</definedName>
    <definedName name="Лом_нерж___ср_цена_экс99" localSheetId="0">#REF!</definedName>
    <definedName name="Лом_нерж___ср_цена_экс99">#REF!</definedName>
    <definedName name="Лом_нерж___тоннаж_экс99_по_странам" localSheetId="0">#REF!</definedName>
    <definedName name="Лом_нерж___тоннаж_экс99_по_странам">#REF!</definedName>
    <definedName name="ЛОМ3">[79]ЛОМ_УКР!$A$2:$H$31</definedName>
    <definedName name="лопорпп" localSheetId="0">[13]!лопорпп</definedName>
    <definedName name="лопорпп">[13]!лопорпп</definedName>
    <definedName name="лор">[13]!лор</definedName>
    <definedName name="лорн" hidden="1">{#N/A,#N/A,TRUE,"попередні"}</definedName>
    <definedName name="лркм_п_01" localSheetId="0">#REF!</definedName>
    <definedName name="лркм_п_01">#REF!</definedName>
    <definedName name="лркм_с_01" localSheetId="0">#REF!</definedName>
    <definedName name="лркм_с_01">#REF!</definedName>
    <definedName name="лркм_ф_01" localSheetId="0">#REF!</definedName>
    <definedName name="лркм_ф_01">#REF!</definedName>
    <definedName name="лют">'[42]812'!$O$1:$O$65536</definedName>
    <definedName name="лютий" hidden="1">{#N/A,#N/A,FALSE,"9PS0"}</definedName>
    <definedName name="м_01" localSheetId="0">#REF!</definedName>
    <definedName name="м_01">#REF!</definedName>
    <definedName name="М24" localSheetId="0">#REF!</definedName>
    <definedName name="М24">#REF!</definedName>
    <definedName name="макет812">'[42]812'!$A$8:$AB$262</definedName>
    <definedName name="мес1">[80]ВВОД!$E$6</definedName>
    <definedName name="мес2">[80]ВВОД!$E$7</definedName>
    <definedName name="Месяц">'[53]Технич лист'!$E$2:$E$23</definedName>
    <definedName name="мм">[81]ВВОД!$F$7</definedName>
    <definedName name="МММ">#REF!</definedName>
    <definedName name="Мой_лист">MID(CELL("имяфайла",[82]База!$E$1),SEARCH("[",CELL("имяфайла",[82]База!$E$1)),256)&amp;"!"</definedName>
    <definedName name="мощ" localSheetId="0">[83]assump!#REF!</definedName>
    <definedName name="мощ">[83]assump!#REF!</definedName>
    <definedName name="мощности" localSheetId="0">[83]assump!#REF!</definedName>
    <definedName name="мощности">[83]assump!#REF!</definedName>
    <definedName name="мощность">'[57]Тариф на транзит'!$D$14</definedName>
    <definedName name="мр" localSheetId="0">#REF!</definedName>
    <definedName name="мр">#REF!</definedName>
    <definedName name="мцм" hidden="1">{"'таб 21'!$A$1:$U$24","'таб 21'!$A$1:$U$1"}</definedName>
    <definedName name="Назва_звіту">[2]Звіти!$B$2:$B$6</definedName>
    <definedName name="НазваПроекту">'[53]Технич лист'!$C$2:$C$6</definedName>
    <definedName name="Наименование">[84]Ф2!$E$2</definedName>
    <definedName name="наименование_направления">[85]PR!$C$4:$C$32</definedName>
    <definedName name="НАСЕЛЕННЯ" localSheetId="0">#REF!</definedName>
    <definedName name="НАСЕЛЕННЯ">#REF!</definedName>
    <definedName name="населення1">'[86]Тариф на транзит'!$D$14</definedName>
    <definedName name="нгн" hidden="1">{#N/A,#N/A,TRUE,"попередні"}</definedName>
    <definedName name="НДС">1.2</definedName>
    <definedName name="необ_1" localSheetId="0">#REF!</definedName>
    <definedName name="необ_1">#REF!</definedName>
    <definedName name="необ_2" localSheetId="0">#REF!</definedName>
    <definedName name="необ_2">#REF!</definedName>
    <definedName name="необ_3" localSheetId="0">#REF!</definedName>
    <definedName name="необ_3">#REF!</definedName>
    <definedName name="необ_4" localSheetId="0">#REF!</definedName>
    <definedName name="необ_4">#REF!</definedName>
    <definedName name="необ_г" localSheetId="0">#REF!</definedName>
    <definedName name="необ_г">#REF!</definedName>
    <definedName name="НКРЕ" localSheetId="0">#REF!</definedName>
    <definedName name="НКРЕ">#REF!</definedName>
    <definedName name="ног" localSheetId="0">[13]!ног</definedName>
    <definedName name="ног">[13]!ног</definedName>
    <definedName name="Номер">[2]Звіти!$A$2:$A$6</definedName>
    <definedName name="нпи" localSheetId="0">[13]!нпи</definedName>
    <definedName name="нпи">[13]!нпи</definedName>
    <definedName name="нь" hidden="1">{#N/A,#N/A,TRUE,"попередні"}</definedName>
    <definedName name="о" hidden="1">'[87]7 міс'!$C$1:$E$65536,'[87]7 міс'!$N$1:$AX$65536</definedName>
    <definedName name="_xlnm.Print_Area" localSheetId="0">'Дод.3 трансп.власні спож.'!$A$1:$W$81</definedName>
    <definedName name="_xlnm.Print_Area">'[88]Незав.пр-во '!$A:$IV</definedName>
    <definedName name="облік">[89]скрыть!$D$4:$D$6</definedName>
    <definedName name="облікГВП">[89]скрыть!$G$4:$G$6</definedName>
    <definedName name="Од" localSheetId="0">#REF!</definedName>
    <definedName name="Од">#REF!</definedName>
    <definedName name="од_1" localSheetId="0">#REF!</definedName>
    <definedName name="од_1">#REF!</definedName>
    <definedName name="од_2" localSheetId="0">#REF!</definedName>
    <definedName name="од_2">#REF!</definedName>
    <definedName name="од_3" localSheetId="0">#REF!</definedName>
    <definedName name="од_3">#REF!</definedName>
    <definedName name="од_4" localSheetId="0">#REF!</definedName>
    <definedName name="од_4">#REF!</definedName>
    <definedName name="Од_Б" localSheetId="0">#REF!</definedName>
    <definedName name="Од_Б">#REF!</definedName>
    <definedName name="Од_БI" localSheetId="0">#REF!</definedName>
    <definedName name="Од_БI">#REF!</definedName>
    <definedName name="Од_І" localSheetId="0">#REF!</definedName>
    <definedName name="Од_І">#REF!</definedName>
    <definedName name="Од_Н" localSheetId="0">#REF!</definedName>
    <definedName name="Од_Н">#REF!</definedName>
    <definedName name="од_оч" localSheetId="0">#REF!</definedName>
    <definedName name="од_оч">#REF!</definedName>
    <definedName name="од_сх" localSheetId="0">#REF!</definedName>
    <definedName name="од_сх">#REF!</definedName>
    <definedName name="одс_п_01" localSheetId="0">#REF!</definedName>
    <definedName name="одс_п_01">#REF!</definedName>
    <definedName name="одс_с_01" localSheetId="0">#REF!</definedName>
    <definedName name="одс_с_01">#REF!</definedName>
    <definedName name="одс_ф_01" localSheetId="0">#REF!</definedName>
    <definedName name="одс_ф_01">#REF!</definedName>
    <definedName name="одяг_1" localSheetId="0">#REF!</definedName>
    <definedName name="одяг_1">#REF!</definedName>
    <definedName name="одяг_2" localSheetId="0">#REF!</definedName>
    <definedName name="одяг_2">#REF!</definedName>
    <definedName name="одяг_3" localSheetId="0">#REF!</definedName>
    <definedName name="одяг_3">#REF!</definedName>
    <definedName name="одяг_4" localSheetId="0">#REF!</definedName>
    <definedName name="одяг_4">#REF!</definedName>
    <definedName name="одяг_9" localSheetId="0">[64]підсумок_спецодяг!#REF!</definedName>
    <definedName name="одяг_9">[64]підсумок_спецодяг!#REF!</definedName>
    <definedName name="одяг_9п" localSheetId="0">[64]підсумок_спецодяг!#REF!</definedName>
    <definedName name="одяг_9п">[64]підсумок_спецодяг!#REF!</definedName>
    <definedName name="одяг_г" localSheetId="0">[64]підсумок_спецодяг!#REF!</definedName>
    <definedName name="одяг_г">[64]підсумок_спецодяг!#REF!</definedName>
    <definedName name="одяг_зв" localSheetId="0">[64]підсумок_спецодяг!#REF!</definedName>
    <definedName name="одяг_зв">[64]підсумок_спецодяг!#REF!</definedName>
    <definedName name="одяг_оч" localSheetId="0">#REF!</definedName>
    <definedName name="одяг_оч">#REF!</definedName>
    <definedName name="одяг_п" localSheetId="0">[64]підсумок_спецодяг!#REF!</definedName>
    <definedName name="одяг_п">[64]підсумок_спецодяг!#REF!</definedName>
    <definedName name="одяг_пл" localSheetId="0">#REF!</definedName>
    <definedName name="одяг_пл">#REF!</definedName>
    <definedName name="олр" localSheetId="0">'[63]0210'!#REF!</definedName>
    <definedName name="олр">'[63]0210'!#REF!</definedName>
    <definedName name="ооо">[13]!ооо</definedName>
    <definedName name="оор" hidden="1">'[90]3 не сокр.'!$F$1:$H$65536,'[90]3 не сокр.'!$P$1:$AQ$65536</definedName>
    <definedName name="ОПРсРТС" localSheetId="0">#REF!</definedName>
    <definedName name="ОПРсРТС">#REF!</definedName>
    <definedName name="осн">[80]ВВОД!$B$9</definedName>
    <definedName name="осн_2" hidden="1">{#N/A,#N/A,FALSE,"9PS0"}</definedName>
    <definedName name="Отсорт_Д_СВ" localSheetId="0">#REF!</definedName>
    <definedName name="Отсорт_Д_СВ">#REF!</definedName>
    <definedName name="отчет_2005">'[91]812'!$F$1:$F$65536</definedName>
    <definedName name="отчет_9мес">'[42]812'!$K$1:$K$65536</definedName>
    <definedName name="оц_пл" localSheetId="0">#REF!</definedName>
    <definedName name="оц_пл">#REF!</definedName>
    <definedName name="оч_г">[59]ПЛАН_1вар!$N$1:$N$65536</definedName>
    <definedName name="оч_рік">[44]м_812!$L$1:$L$65536</definedName>
    <definedName name="очік_ен" localSheetId="0">[46]дох!#REF!</definedName>
    <definedName name="очік_ен">[46]дох!#REF!</definedName>
    <definedName name="очік_ст" localSheetId="0">[46]дох!#REF!</definedName>
    <definedName name="очік_ст">[46]дох!#REF!</definedName>
    <definedName name="очікув">'[42]812'!$J$1:$J$65536</definedName>
    <definedName name="П1222">#REF!</definedName>
    <definedName name="папап" localSheetId="0">#REF!</definedName>
    <definedName name="папап">#REF!</definedName>
    <definedName name="пдркм_п_01" localSheetId="0">#REF!</definedName>
    <definedName name="пдркм_п_01">#REF!</definedName>
    <definedName name="пдркм_с_01" localSheetId="0">#REF!</definedName>
    <definedName name="пдркм_с_01">#REF!</definedName>
    <definedName name="пдркм_ф_01" localSheetId="0">#REF!</definedName>
    <definedName name="пдркм_ф_01">#REF!</definedName>
    <definedName name="пеи" hidden="1">{"'таб 21'!$A$1:$U$24","'таб 21'!$A$1:$U$1"}</definedName>
    <definedName name="Период">[84]Ф2!$F$4</definedName>
    <definedName name="ПериодОтчёта">'[84]Технич лист'!$B$2:$B$7</definedName>
    <definedName name="пит_1" localSheetId="0">#REF!</definedName>
    <definedName name="пит_1">#REF!</definedName>
    <definedName name="пит_2" localSheetId="0">#REF!</definedName>
    <definedName name="пит_2">#REF!</definedName>
    <definedName name="пит_3" localSheetId="0">#REF!</definedName>
    <definedName name="пит_3">#REF!</definedName>
    <definedName name="пит_4" localSheetId="0">#REF!</definedName>
    <definedName name="пит_4">#REF!</definedName>
    <definedName name="пит_9" localSheetId="0">#REF!</definedName>
    <definedName name="пит_9">#REF!</definedName>
    <definedName name="пит_9п" localSheetId="0">#REF!</definedName>
    <definedName name="пит_9п">#REF!</definedName>
    <definedName name="пит_г" localSheetId="0">#REF!</definedName>
    <definedName name="пит_г">#REF!</definedName>
    <definedName name="пит_зв" localSheetId="0">#REF!</definedName>
    <definedName name="пит_зв">#REF!</definedName>
    <definedName name="пит_о" localSheetId="0">#REF!</definedName>
    <definedName name="пит_о">#REF!</definedName>
    <definedName name="пит_оч" localSheetId="0">#REF!</definedName>
    <definedName name="пит_оч">#REF!</definedName>
    <definedName name="пит_п" localSheetId="0">#REF!</definedName>
    <definedName name="пит_п">#REF!</definedName>
    <definedName name="пит_пл" localSheetId="0">#REF!</definedName>
    <definedName name="пит_пл">#REF!</definedName>
    <definedName name="питание" localSheetId="0">'[21]АТ_на 2004_витрати_1'!#REF!</definedName>
    <definedName name="питание">'[21]АТ_на 2004_витрати_1'!#REF!</definedName>
    <definedName name="пл" localSheetId="0">#REF!</definedName>
    <definedName name="пл">#REF!</definedName>
    <definedName name="пл_1">[92]План!$H$1:$H$65536</definedName>
    <definedName name="пл_10">[93]План!$J$1:$J$65536</definedName>
    <definedName name="пл_2">[92]План!$I$1:$I$65536</definedName>
    <definedName name="пл_3">[92]План!$J$1:$J$65536</definedName>
    <definedName name="пл_4">[92]План!$K$1:$K$65536</definedName>
    <definedName name="пл_9">[59]ПЛАН_1вар!$K$1:$K$65536</definedName>
    <definedName name="пл_вп" localSheetId="0">#REF!</definedName>
    <definedName name="пл_вп">#REF!</definedName>
    <definedName name="пл_вп1" localSheetId="0">#REF!</definedName>
    <definedName name="пл_вп1">#REF!</definedName>
    <definedName name="пл_вп2" localSheetId="0">#REF!</definedName>
    <definedName name="пл_вп2">#REF!</definedName>
    <definedName name="пл_вт" localSheetId="0">#REF!</definedName>
    <definedName name="пл_вт">#REF!</definedName>
    <definedName name="пл_вт1" localSheetId="0">#REF!</definedName>
    <definedName name="пл_вт1">#REF!</definedName>
    <definedName name="пл_вт2" localSheetId="0">#REF!</definedName>
    <definedName name="пл_вт2">#REF!</definedName>
    <definedName name="пл_г">[59]ПЛАН_1вар!$M$1:$M$65536</definedName>
    <definedName name="пл_о">[92]План!$F$1:$F$65536</definedName>
    <definedName name="пл_п" localSheetId="0">[92]План!#REF!</definedName>
    <definedName name="пл_п">[92]План!#REF!</definedName>
    <definedName name="пл_пр" localSheetId="0">#REF!</definedName>
    <definedName name="пл_пр">#REF!</definedName>
    <definedName name="пл_пр1" localSheetId="0">#REF!</definedName>
    <definedName name="пл_пр1">#REF!</definedName>
    <definedName name="пл_пр2" localSheetId="0">#REF!</definedName>
    <definedName name="пл_пр2">#REF!</definedName>
    <definedName name="пл_скор">[44]м_812!$J$1:$J$65536</definedName>
    <definedName name="пл_ц" localSheetId="0">#REF!</definedName>
    <definedName name="пл_ц">#REF!</definedName>
    <definedName name="пл_ц1" localSheetId="0">#REF!</definedName>
    <definedName name="пл_ц1">#REF!</definedName>
    <definedName name="пл_ц2" localSheetId="0">#REF!</definedName>
    <definedName name="пл_ц2">#REF!</definedName>
    <definedName name="пл_ч" localSheetId="0">#REF!</definedName>
    <definedName name="пл_ч">#REF!</definedName>
    <definedName name="пл_ч1" localSheetId="0">#REF!</definedName>
    <definedName name="пл_ч1">#REF!</definedName>
    <definedName name="пл_ч2" localSheetId="0">#REF!</definedName>
    <definedName name="пл_ч2">#REF!</definedName>
    <definedName name="пла" localSheetId="0">[3]рік!#REF!</definedName>
    <definedName name="пла">[3]рік!#REF!</definedName>
    <definedName name="план" hidden="1">{#N/A,#N/A,FALSE,"9PS0"}</definedName>
    <definedName name="пмпрм" hidden="1">{"'таб 21'!$A$1:$U$24","'таб 21'!$A$1:$U$1"}</definedName>
    <definedName name="пнркм_п_01" localSheetId="0">#REF!</definedName>
    <definedName name="пнркм_п_01">#REF!</definedName>
    <definedName name="пнркм_с_01" localSheetId="0">#REF!</definedName>
    <definedName name="пнркм_с_01">#REF!</definedName>
    <definedName name="пнркм_ф_01" localSheetId="0">#REF!</definedName>
    <definedName name="пнркм_ф_01">#REF!</definedName>
    <definedName name="поверхи">[89]скрыть!$B$4:$B$9</definedName>
    <definedName name="под_пл" localSheetId="0">[40]компод!#REF!</definedName>
    <definedName name="под_пл">[40]компод!#REF!</definedName>
    <definedName name="подр" localSheetId="0">#REF!</definedName>
    <definedName name="подр">#REF!</definedName>
    <definedName name="пож_пл" localSheetId="0">[40]пож!#REF!</definedName>
    <definedName name="пож_пл">[40]пож!#REF!</definedName>
    <definedName name="пож_сх" localSheetId="0">'[94]Пожеж_ ох_08_довед'!#REF!</definedName>
    <definedName name="пож_сх">'[94]Пожеж_ ох_08_довед'!#REF!</definedName>
    <definedName name="пороп" hidden="1">{"'таб 21'!$A$1:$U$24","'таб 21'!$A$1:$U$1"}</definedName>
    <definedName name="Построение_жука">[13]!Построение_жука</definedName>
    <definedName name="ппп" localSheetId="0">#REF!</definedName>
    <definedName name="ппп">#REF!</definedName>
    <definedName name="пр_1">[59]ПЛАН_1вар!$P$1:$P$65536</definedName>
    <definedName name="пр_1кв">[44]м_812!$N$1:$N$65536</definedName>
    <definedName name="пр_2">[59]ПЛАН_1вар!$Q$1:$Q$65536</definedName>
    <definedName name="пр_2кв">[44]м_812!$O$1:$O$65536</definedName>
    <definedName name="пр_3">[59]ПЛАН_1вар!$R$1:$R$65536</definedName>
    <definedName name="пр_3кв">[44]м_812!$P$1:$P$65536</definedName>
    <definedName name="пр_4">[59]ПЛАН_1вар!$S$1:$S$65536</definedName>
    <definedName name="пр_4кв">[44]м_812!$Q$1:$Q$65536</definedName>
    <definedName name="пр_г">[59]ПЛАН_1вар!$O$1:$O$65536</definedName>
    <definedName name="пр_зв" localSheetId="0">[40]проезд!#REF!</definedName>
    <definedName name="пр_зв">[40]проезд!#REF!</definedName>
    <definedName name="пр_оч" localSheetId="0">'[95]0210'!#REF!</definedName>
    <definedName name="пр_оч">'[95]0210'!#REF!</definedName>
    <definedName name="пр_пл" localSheetId="0">[40]проезд!#REF!</definedName>
    <definedName name="пр_пл">[40]проезд!#REF!</definedName>
    <definedName name="пр_рік">[44]м_812!$M$1:$M$65536</definedName>
    <definedName name="Признак">'[84]Технич лист'!$A$2:$A$4</definedName>
    <definedName name="прог_9м" localSheetId="0">[46]дох!#REF!</definedName>
    <definedName name="прог_9м">[46]дох!#REF!</definedName>
    <definedName name="проект">'[42]812'!$L$1:$L$65536</definedName>
    <definedName name="прочие" hidden="1">{"'таб 21'!$A$1:$U$24","'таб 21'!$A$1:$U$1"}</definedName>
    <definedName name="птоа" localSheetId="0">[83]assump!#REF!</definedName>
    <definedName name="птоа">[83]assump!#REF!</definedName>
    <definedName name="ПУУ" localSheetId="0">[13]!ПУУ</definedName>
    <definedName name="ПУУ">[13]!ПУУ</definedName>
    <definedName name="Р04.12.1" localSheetId="0">#REF!</definedName>
    <definedName name="Р04.12.1">#REF!</definedName>
    <definedName name="Р04.12.1_1" localSheetId="0">#REF!</definedName>
    <definedName name="Р04.12.1_1">#REF!</definedName>
    <definedName name="Р04.12.1_2" localSheetId="0">#REF!</definedName>
    <definedName name="Р04.12.1_2">#REF!</definedName>
    <definedName name="Р04.12.1_3" localSheetId="0">#REF!</definedName>
    <definedName name="Р04.12.1_3">#REF!</definedName>
    <definedName name="Р04.12.1_4" localSheetId="0">#REF!</definedName>
    <definedName name="Р04.12.1_4">#REF!</definedName>
    <definedName name="Р04.12.2" localSheetId="0">#REF!</definedName>
    <definedName name="Р04.12.2">#REF!</definedName>
    <definedName name="Р04.12.2_1" localSheetId="0">#REF!</definedName>
    <definedName name="Р04.12.2_1">#REF!</definedName>
    <definedName name="Р04.12.2_2" localSheetId="0">#REF!</definedName>
    <definedName name="Р04.12.2_2">#REF!</definedName>
    <definedName name="Р04.12.2_3" localSheetId="0">#REF!</definedName>
    <definedName name="Р04.12.2_3">#REF!</definedName>
    <definedName name="Р04.12.2_4" localSheetId="0">#REF!</definedName>
    <definedName name="Р04.12.2_4">#REF!</definedName>
    <definedName name="Р04.12_1" localSheetId="0">#REF!</definedName>
    <definedName name="Р04.12_1">#REF!</definedName>
    <definedName name="Р04.12_2" localSheetId="0">#REF!</definedName>
    <definedName name="Р04.12_2">#REF!</definedName>
    <definedName name="Р04.12_3" localSheetId="0">#REF!</definedName>
    <definedName name="Р04.12_3">#REF!</definedName>
    <definedName name="Р04.12_4" localSheetId="0">#REF!</definedName>
    <definedName name="Р04.12_4">#REF!</definedName>
    <definedName name="работы" localSheetId="0">#REF!</definedName>
    <definedName name="работы">#REF!</definedName>
    <definedName name="расш" localSheetId="0">#REF!</definedName>
    <definedName name="расш">#REF!</definedName>
    <definedName name="ргш" localSheetId="0">[39]страх!#REF!</definedName>
    <definedName name="ргш">[39]страх!#REF!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ем_б_10м" localSheetId="0">#REF!</definedName>
    <definedName name="рем_б_10м">#REF!</definedName>
    <definedName name="рем_б_11м" localSheetId="0">#REF!</definedName>
    <definedName name="рем_б_11м">#REF!</definedName>
    <definedName name="рем_б_12м" localSheetId="0">#REF!</definedName>
    <definedName name="рем_б_12м">#REF!</definedName>
    <definedName name="рем_б_2м" localSheetId="0">#REF!</definedName>
    <definedName name="рем_б_2м">#REF!</definedName>
    <definedName name="рем_б_3м" localSheetId="0">#REF!</definedName>
    <definedName name="рем_б_3м">#REF!</definedName>
    <definedName name="рем_б_4м" localSheetId="0">#REF!</definedName>
    <definedName name="рем_б_4м">#REF!</definedName>
    <definedName name="рем_б_5м" localSheetId="0">#REF!</definedName>
    <definedName name="рем_б_5м">#REF!</definedName>
    <definedName name="рем_б_6м" localSheetId="0">#REF!</definedName>
    <definedName name="рем_б_6м">#REF!</definedName>
    <definedName name="рем_б_7м" localSheetId="0">#REF!</definedName>
    <definedName name="рем_б_7м">#REF!</definedName>
    <definedName name="рем_б_8м" localSheetId="0">#REF!</definedName>
    <definedName name="рем_б_8м">#REF!</definedName>
    <definedName name="рем_б_9м" localSheetId="0">#REF!</definedName>
    <definedName name="рем_б_9м">#REF!</definedName>
    <definedName name="рем_б_авг" localSheetId="0">#REF!</definedName>
    <definedName name="рем_б_авг">#REF!</definedName>
    <definedName name="рем_б_апр" localSheetId="0">#REF!</definedName>
    <definedName name="рем_б_апр">#REF!</definedName>
    <definedName name="рем_б_дек" localSheetId="0">#REF!</definedName>
    <definedName name="рем_б_дек">#REF!</definedName>
    <definedName name="рем_б_июль" localSheetId="0">#REF!</definedName>
    <definedName name="рем_б_июль">#REF!</definedName>
    <definedName name="рем_б_июнь" localSheetId="0">#REF!</definedName>
    <definedName name="рем_б_июнь">#REF!</definedName>
    <definedName name="рем_б_май" localSheetId="0">#REF!</definedName>
    <definedName name="рем_б_май">#REF!</definedName>
    <definedName name="рем_б_март" localSheetId="0">#REF!</definedName>
    <definedName name="рем_б_март">#REF!</definedName>
    <definedName name="рем_б_нояб" localSheetId="0">#REF!</definedName>
    <definedName name="рем_б_нояб">#REF!</definedName>
    <definedName name="рем_б_окт" localSheetId="0">#REF!</definedName>
    <definedName name="рем_б_окт">#REF!</definedName>
    <definedName name="рем_б_сент" localSheetId="0">#REF!</definedName>
    <definedName name="рем_б_сент">#REF!</definedName>
    <definedName name="рем_б_фев" localSheetId="0">#REF!</definedName>
    <definedName name="рем_б_фев">#REF!</definedName>
    <definedName name="рем_б_янв" localSheetId="0">#REF!</definedName>
    <definedName name="рем_б_янв">#REF!</definedName>
    <definedName name="рем_п_10м" localSheetId="0">#REF!</definedName>
    <definedName name="рем_п_10м">#REF!</definedName>
    <definedName name="рем_п_11м" localSheetId="0">#REF!</definedName>
    <definedName name="рем_п_11м">#REF!</definedName>
    <definedName name="рем_п_12м" localSheetId="0">#REF!</definedName>
    <definedName name="рем_п_12м">#REF!</definedName>
    <definedName name="рем_п_2м" localSheetId="0">#REF!</definedName>
    <definedName name="рем_п_2м">#REF!</definedName>
    <definedName name="рем_п_3м" localSheetId="0">#REF!</definedName>
    <definedName name="рем_п_3м">#REF!</definedName>
    <definedName name="рем_п_4м" localSheetId="0">#REF!</definedName>
    <definedName name="рем_п_4м">#REF!</definedName>
    <definedName name="рем_п_5м" localSheetId="0">#REF!</definedName>
    <definedName name="рем_п_5м">#REF!</definedName>
    <definedName name="рем_п_6м" localSheetId="0">#REF!</definedName>
    <definedName name="рем_п_6м">#REF!</definedName>
    <definedName name="рем_п_8м" localSheetId="0">#REF!</definedName>
    <definedName name="рем_п_8м">#REF!</definedName>
    <definedName name="рем_п_9м" localSheetId="0">#REF!</definedName>
    <definedName name="рем_п_9м">#REF!</definedName>
    <definedName name="рем_п_авг" localSheetId="0">#REF!</definedName>
    <definedName name="рем_п_авг">#REF!</definedName>
    <definedName name="рем_п_апр" localSheetId="0">#REF!</definedName>
    <definedName name="рем_п_апр">#REF!</definedName>
    <definedName name="рем_п_дек" localSheetId="0">#REF!</definedName>
    <definedName name="рем_п_дек">#REF!</definedName>
    <definedName name="рем_п_июль" localSheetId="0">#REF!</definedName>
    <definedName name="рем_п_июль">#REF!</definedName>
    <definedName name="рем_п_июнь" localSheetId="0">#REF!</definedName>
    <definedName name="рем_п_июнь">#REF!</definedName>
    <definedName name="рем_п_май" localSheetId="0">#REF!</definedName>
    <definedName name="рем_п_май">#REF!</definedName>
    <definedName name="рем_п_март" localSheetId="0">#REF!</definedName>
    <definedName name="рем_п_март">#REF!</definedName>
    <definedName name="рем_п_нояб" localSheetId="0">#REF!</definedName>
    <definedName name="рем_п_нояб">#REF!</definedName>
    <definedName name="рем_п_окт" localSheetId="0">#REF!</definedName>
    <definedName name="рем_п_окт">#REF!</definedName>
    <definedName name="рем_п_сент" localSheetId="0">#REF!</definedName>
    <definedName name="рем_п_сент">#REF!</definedName>
    <definedName name="рем_п_фев" localSheetId="0">#REF!</definedName>
    <definedName name="рем_п_фев">#REF!</definedName>
    <definedName name="рем_п_янв" localSheetId="0">#REF!</definedName>
    <definedName name="рем_п_янв">#REF!</definedName>
    <definedName name="рем_ф_10м" localSheetId="0">#REF!</definedName>
    <definedName name="рем_ф_10м">#REF!</definedName>
    <definedName name="рем_ф_11м" localSheetId="0">#REF!</definedName>
    <definedName name="рем_ф_11м">#REF!</definedName>
    <definedName name="рем_ф_12м" localSheetId="0">#REF!</definedName>
    <definedName name="рем_ф_12м">#REF!</definedName>
    <definedName name="рем_ф_2м" localSheetId="0">#REF!</definedName>
    <definedName name="рем_ф_2м">#REF!</definedName>
    <definedName name="рем_ф_3м" localSheetId="0">#REF!</definedName>
    <definedName name="рем_ф_3м">#REF!</definedName>
    <definedName name="рем_ф_4м" localSheetId="0">#REF!</definedName>
    <definedName name="рем_ф_4м">#REF!</definedName>
    <definedName name="рем_ф_5м" localSheetId="0">#REF!</definedName>
    <definedName name="рем_ф_5м">#REF!</definedName>
    <definedName name="рем_ф_6м" localSheetId="0">#REF!</definedName>
    <definedName name="рем_ф_6м">#REF!</definedName>
    <definedName name="рем_ф_7м" localSheetId="0">#REF!</definedName>
    <definedName name="рем_ф_7м">#REF!</definedName>
    <definedName name="рем_ф_8м" localSheetId="0">#REF!</definedName>
    <definedName name="рем_ф_8м">#REF!</definedName>
    <definedName name="рем_ф_9м" localSheetId="0">#REF!</definedName>
    <definedName name="рем_ф_9м">#REF!</definedName>
    <definedName name="рем_ф_авг" localSheetId="0">#REF!</definedName>
    <definedName name="рем_ф_авг">#REF!</definedName>
    <definedName name="рем_ф_апр" localSheetId="0">#REF!</definedName>
    <definedName name="рем_ф_апр">#REF!</definedName>
    <definedName name="рем_ф_июль" localSheetId="0">#REF!</definedName>
    <definedName name="рем_ф_июль">#REF!</definedName>
    <definedName name="рем_ф_июнь" localSheetId="0">#REF!</definedName>
    <definedName name="рем_ф_июнь">#REF!</definedName>
    <definedName name="рем_ф_май" localSheetId="0">#REF!</definedName>
    <definedName name="рем_ф_май">#REF!</definedName>
    <definedName name="рем_ф_март" localSheetId="0">#REF!</definedName>
    <definedName name="рем_ф_март">#REF!</definedName>
    <definedName name="рем_ф_сент" localSheetId="0">#REF!</definedName>
    <definedName name="рем_ф_сент">#REF!</definedName>
    <definedName name="рем_ф_фев" localSheetId="0">#REF!</definedName>
    <definedName name="рем_ф_фев">#REF!</definedName>
    <definedName name="рем_ф_янв" localSheetId="0">#REF!</definedName>
    <definedName name="рем_ф_янв">#REF!</definedName>
    <definedName name="ремонт" localSheetId="0">#REF!</definedName>
    <definedName name="ремонт">#REF!</definedName>
    <definedName name="рік" hidden="1">{#N/A,#N/A,FALSE,"9PS0"}</definedName>
    <definedName name="рое" hidden="1">{#N/A,#N/A,FALSE,"9PS0"}</definedName>
    <definedName name="Розр1" localSheetId="0">[6]рік!#REF!</definedName>
    <definedName name="Розр1">[6]рік!#REF!</definedName>
    <definedName name="Розр2" localSheetId="0">[6]рік!#REF!</definedName>
    <definedName name="Розр2">[6]рік!#REF!</definedName>
    <definedName name="Розр3" localSheetId="0">[6]рік!#REF!</definedName>
    <definedName name="Розр3">[6]рік!#REF!</definedName>
    <definedName name="рол" hidden="1">{"'таб 21'!$A$1:$U$24","'таб 21'!$A$1:$U$1"}</definedName>
    <definedName name="рпнрп" localSheetId="0">#REF!</definedName>
    <definedName name="рпнрп">#REF!</definedName>
    <definedName name="рпс_п_01" localSheetId="0">#REF!</definedName>
    <definedName name="рпс_п_01">#REF!</definedName>
    <definedName name="рпс_с_01" localSheetId="0">#REF!</definedName>
    <definedName name="рпс_с_01">#REF!</definedName>
    <definedName name="рпс_ф_01" localSheetId="0">#REF!</definedName>
    <definedName name="рпс_ф_01">#REF!</definedName>
    <definedName name="рр" localSheetId="0">#REF!</definedName>
    <definedName name="рр">#REF!</definedName>
    <definedName name="с" localSheetId="0">[32]assump!#REF!</definedName>
    <definedName name="с">[32]assump!#REF!</definedName>
    <definedName name="сан_1" localSheetId="0">[96]сан_гиг!#REF!</definedName>
    <definedName name="сан_1">[96]сан_гиг!#REF!</definedName>
    <definedName name="сан_2" localSheetId="0">[96]сан_гиг!#REF!</definedName>
    <definedName name="сан_2">[96]сан_гиг!#REF!</definedName>
    <definedName name="сан_3" localSheetId="0">[96]сан_гиг!#REF!</definedName>
    <definedName name="сан_3">[96]сан_гиг!#REF!</definedName>
    <definedName name="сан_4" localSheetId="0">[96]сан_гиг!#REF!</definedName>
    <definedName name="сан_4">[96]сан_гиг!#REF!</definedName>
    <definedName name="сан_оч" localSheetId="0">'[95]0516'!#REF!</definedName>
    <definedName name="сан_оч">'[95]0516'!#REF!</definedName>
    <definedName name="сан_сх" localSheetId="0">[96]сан_гиг!#REF!</definedName>
    <definedName name="сан_сх">[96]сан_гиг!#REF!</definedName>
    <definedName name="свод">[44]м_812!$A$1:$AL$65536</definedName>
    <definedName name="серп">'[42]812'!$W$1:$W$65536</definedName>
    <definedName name="СЕРПЕНЬ" hidden="1">{#N/A,#N/A,FALSE,"9PS0"}</definedName>
    <definedName name="сздту_п_01" localSheetId="0">#REF!</definedName>
    <definedName name="сздту_п_01">#REF!</definedName>
    <definedName name="сздту_с_01" localSheetId="0">#REF!</definedName>
    <definedName name="сздту_с_01">#REF!</definedName>
    <definedName name="сздту_ф_01" localSheetId="0">#REF!</definedName>
    <definedName name="сздту_ф_01">#REF!</definedName>
    <definedName name="сізп_п_01" localSheetId="0">#REF!</definedName>
    <definedName name="сізп_п_01">#REF!</definedName>
    <definedName name="сізп_с_01" localSheetId="0">#REF!</definedName>
    <definedName name="сізп_с_01">#REF!</definedName>
    <definedName name="сізп_ф_01" localSheetId="0">#REF!</definedName>
    <definedName name="сізп_ф_01">#REF!</definedName>
    <definedName name="січ">'[42]812'!$N$1:$N$65536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кл_п_01" localSheetId="0">#REF!</definedName>
    <definedName name="скл_п_01">#REF!</definedName>
    <definedName name="скл_с_01" localSheetId="0">#REF!</definedName>
    <definedName name="скл_с_01">#REF!</definedName>
    <definedName name="скл_ф_01" localSheetId="0">#REF!</definedName>
    <definedName name="скл_ф_01">#REF!</definedName>
    <definedName name="скоригов">'[42]812'!$I$1:$I$65536</definedName>
    <definedName name="службы" localSheetId="0">#REF!</definedName>
    <definedName name="службы">#REF!</definedName>
    <definedName name="см" localSheetId="0">#REF!</definedName>
    <definedName name="см">#REF!</definedName>
    <definedName name="соц_1">'[59]Інші витрати'!$M$65</definedName>
    <definedName name="соц_2">'[59]Інші витрати'!$N$65</definedName>
    <definedName name="соц_3">'[59]Інші витрати'!$O$65</definedName>
    <definedName name="соц_4">'[59]Інші витрати'!$P$65</definedName>
    <definedName name="соц_9">'[59]Інші витрати'!$I$65</definedName>
    <definedName name="соц_9п">'[59]Інші витрати'!$H$65</definedName>
    <definedName name="соц_зв">'[59]Інші витрати'!$D$65</definedName>
    <definedName name="соц_о">'[59]Інші витрати'!$K$65</definedName>
    <definedName name="соц_п">'[59]Інші витрати'!$J$65</definedName>
    <definedName name="соцдирекция" hidden="1">{#N/A,#N/A,TRUE,"попередні"}</definedName>
    <definedName name="спец" localSheetId="0">'[21]АТ_на 2004_витрати_1'!#REF!</definedName>
    <definedName name="спец">'[21]АТ_на 2004_витрати_1'!#REF!</definedName>
    <definedName name="список">[72]PR!$A$1:$A$25</definedName>
    <definedName name="Список_компах" localSheetId="0">OFFSET(#REF!,,,COUNTA(#REF!),1)</definedName>
    <definedName name="Список_компах">OFFSET(#REF!,,,COUNTA(#REF!),1)</definedName>
    <definedName name="спл_п_01" localSheetId="0">#REF!</definedName>
    <definedName name="спл_п_01">#REF!</definedName>
    <definedName name="спл_с_01" localSheetId="0">#REF!</definedName>
    <definedName name="спл_с_01">#REF!</definedName>
    <definedName name="спл_ф_01" localSheetId="0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 localSheetId="0">#REF!</definedName>
    <definedName name="срзав_п_01">#REF!</definedName>
    <definedName name="срзав_с_01" localSheetId="0">#REF!</definedName>
    <definedName name="срзав_с_01">#REF!</definedName>
    <definedName name="срзав_ф_01" localSheetId="0">#REF!</definedName>
    <definedName name="срзав_ф_01">#REF!</definedName>
    <definedName name="старое" localSheetId="0">[13]!старое</definedName>
    <definedName name="старое">[13]!старое</definedName>
    <definedName name="статьи">[44]м_812!$D$1:$D$65536</definedName>
    <definedName name="стимость" localSheetId="0">[32]assump!#REF!</definedName>
    <definedName name="стимость">[32]assump!#REF!</definedName>
    <definedName name="стоо_1" localSheetId="0">#REF!</definedName>
    <definedName name="стоо_1">#REF!</definedName>
    <definedName name="стор_1" localSheetId="0">#REF!</definedName>
    <definedName name="стор_1">#REF!</definedName>
    <definedName name="стор_2" localSheetId="0">'[49]0291'!#REF!</definedName>
    <definedName name="стор_2">'[49]0291'!#REF!</definedName>
    <definedName name="стор_3" localSheetId="0">'[49]0291'!#REF!</definedName>
    <definedName name="стор_3">'[49]0291'!#REF!</definedName>
    <definedName name="стор_4" localSheetId="0">'[49]0291'!#REF!</definedName>
    <definedName name="стор_4">'[49]0291'!#REF!</definedName>
    <definedName name="стор_оч" localSheetId="0">'[49]0291'!#REF!</definedName>
    <definedName name="стор_оч">'[49]0291'!#REF!</definedName>
    <definedName name="стор_пл" localSheetId="0">'[50]Сторож охор_шаб'!#REF!</definedName>
    <definedName name="стор_пл">'[50]Сторож охор_шаб'!#REF!</definedName>
    <definedName name="страх_1" localSheetId="0">[69]страх!#REF!</definedName>
    <definedName name="страх_1">[69]страх!#REF!</definedName>
    <definedName name="страх_2" localSheetId="0">[69]страх!#REF!</definedName>
    <definedName name="страх_2">[69]страх!#REF!</definedName>
    <definedName name="страх_3" localSheetId="0">[69]страх!#REF!</definedName>
    <definedName name="страх_3">[69]страх!#REF!</definedName>
    <definedName name="страх_4" localSheetId="0">[69]страх!#REF!</definedName>
    <definedName name="страх_4">[69]страх!#REF!</definedName>
    <definedName name="страх_г" localSheetId="0">[69]страх!#REF!</definedName>
    <definedName name="страх_г">[69]страх!#REF!</definedName>
    <definedName name="страх_оч" localSheetId="0">[69]страх!#REF!</definedName>
    <definedName name="страх_оч">[69]страх!#REF!</definedName>
    <definedName name="страх_пл" localSheetId="0">[40]страх!#REF!</definedName>
    <definedName name="страх_пл">[40]страх!#REF!</definedName>
    <definedName name="сфы" localSheetId="0">[13]!сфы</definedName>
    <definedName name="сфы">[13]!сфы</definedName>
    <definedName name="сцу" localSheetId="0">[13]!сцу</definedName>
    <definedName name="сцу">[13]!сцу</definedName>
    <definedName name="таблица" localSheetId="0">#REF!</definedName>
    <definedName name="таблица">#REF!</definedName>
    <definedName name="Таблоборудование" localSheetId="0">#REF!</definedName>
    <definedName name="Таблоборудование">#REF!</definedName>
    <definedName name="тар" hidden="1">{#N/A,#N/A,FALSE,"9PS0"}</definedName>
    <definedName name="тариф" localSheetId="0">#REF!</definedName>
    <definedName name="тариф">#REF!</definedName>
    <definedName name="Телефон" localSheetId="0">#REF!</definedName>
    <definedName name="Телефон">#REF!</definedName>
    <definedName name="Тело_СТ" localSheetId="0">#REF!</definedName>
    <definedName name="Тело_СТ">#REF!</definedName>
    <definedName name="теп_1" localSheetId="0">[62]енергія!#REF!</definedName>
    <definedName name="теп_1">[62]енергія!#REF!</definedName>
    <definedName name="теп_2" localSheetId="0">[62]енергія!#REF!</definedName>
    <definedName name="теп_2">[62]енергія!#REF!</definedName>
    <definedName name="теп_3" localSheetId="0">[62]енергія!#REF!</definedName>
    <definedName name="теп_3">[62]енергія!#REF!</definedName>
    <definedName name="теп_4" localSheetId="0">[62]енергія!#REF!</definedName>
    <definedName name="теп_4">[62]енергія!#REF!</definedName>
    <definedName name="теп_г" localSheetId="0">[62]енергія!#REF!</definedName>
    <definedName name="теп_г">[62]енергія!#REF!</definedName>
    <definedName name="Теплов" hidden="1">{#N/A,#N/A,FALSE,"9PS0"}</definedName>
    <definedName name="тех_1" localSheetId="0">#REF!</definedName>
    <definedName name="тех_1">#REF!</definedName>
    <definedName name="тех_2" localSheetId="0">#REF!</definedName>
    <definedName name="тех_2">#REF!</definedName>
    <definedName name="тех_3" localSheetId="0">#REF!</definedName>
    <definedName name="тех_3">#REF!</definedName>
    <definedName name="тех_4" localSheetId="0">#REF!</definedName>
    <definedName name="тех_4">#REF!</definedName>
    <definedName name="тех_г" localSheetId="0">#REF!</definedName>
    <definedName name="тех_г">#REF!</definedName>
    <definedName name="тех_оч" localSheetId="0">#REF!</definedName>
    <definedName name="тех_оч">#REF!</definedName>
    <definedName name="тех_пл" localSheetId="0">#REF!</definedName>
    <definedName name="тех_пл">#REF!</definedName>
    <definedName name="тех_сх" localSheetId="0">#REF!</definedName>
    <definedName name="тех_сх">#REF!</definedName>
    <definedName name="тр" hidden="1">{"'таб 21'!$A$1:$U$24","'таб 21'!$A$1:$U$1"}</definedName>
    <definedName name="трав">'[42]812'!$S$1:$S$65536</definedName>
    <definedName name="травень" hidden="1">{#N/A,#N/A,FALSE,"9PS0"}</definedName>
    <definedName name="тэп_б_10м" localSheetId="0">#REF!</definedName>
    <definedName name="тэп_б_10м">#REF!</definedName>
    <definedName name="тэп_б_11м" localSheetId="0">#REF!</definedName>
    <definedName name="тэп_б_11м">#REF!</definedName>
    <definedName name="тэп_б_12м" localSheetId="0">#REF!</definedName>
    <definedName name="тэп_б_12м">#REF!</definedName>
    <definedName name="тэп_б_2м" localSheetId="0">#REF!</definedName>
    <definedName name="тэп_б_2м">#REF!</definedName>
    <definedName name="тэп_б_3м" localSheetId="0">#REF!</definedName>
    <definedName name="тэп_б_3м">#REF!</definedName>
    <definedName name="тэп_б_4м" localSheetId="0">#REF!</definedName>
    <definedName name="тэп_б_4м">#REF!</definedName>
    <definedName name="тэп_б_5м" localSheetId="0">#REF!</definedName>
    <definedName name="тэп_б_5м">#REF!</definedName>
    <definedName name="тэп_б_6м" localSheetId="0">#REF!</definedName>
    <definedName name="тэп_б_6м">#REF!</definedName>
    <definedName name="тэп_б_7м" localSheetId="0">#REF!</definedName>
    <definedName name="тэп_б_7м">#REF!</definedName>
    <definedName name="тэп_б_8м" localSheetId="0">#REF!</definedName>
    <definedName name="тэп_б_8м">#REF!</definedName>
    <definedName name="тэп_б_9м" localSheetId="0">#REF!</definedName>
    <definedName name="тэп_б_9м">#REF!</definedName>
    <definedName name="тэп_б_авг" localSheetId="0">#REF!</definedName>
    <definedName name="тэп_б_авг">#REF!</definedName>
    <definedName name="тэп_б_апр" localSheetId="0">#REF!</definedName>
    <definedName name="тэп_б_апр">#REF!</definedName>
    <definedName name="тэп_б_дек" localSheetId="0">#REF!</definedName>
    <definedName name="тэп_б_дек">#REF!</definedName>
    <definedName name="тэп_б_июль" localSheetId="0">#REF!</definedName>
    <definedName name="тэп_б_июль">#REF!</definedName>
    <definedName name="тэп_б_июнь" localSheetId="0">#REF!</definedName>
    <definedName name="тэп_б_июнь">#REF!</definedName>
    <definedName name="тэп_б_май" localSheetId="0">#REF!</definedName>
    <definedName name="тэп_б_май">#REF!</definedName>
    <definedName name="тэп_б_март" localSheetId="0">#REF!</definedName>
    <definedName name="тэп_б_март">#REF!</definedName>
    <definedName name="тэп_б_нояб" localSheetId="0">#REF!</definedName>
    <definedName name="тэп_б_нояб">#REF!</definedName>
    <definedName name="тэп_б_окт" localSheetId="0">#REF!</definedName>
    <definedName name="тэп_б_окт">#REF!</definedName>
    <definedName name="тэп_б_сент" localSheetId="0">#REF!</definedName>
    <definedName name="тэп_б_сент">#REF!</definedName>
    <definedName name="тэп_б_фев" localSheetId="0">#REF!</definedName>
    <definedName name="тэп_б_фев">#REF!</definedName>
    <definedName name="тэп_б_янв" localSheetId="0">#REF!</definedName>
    <definedName name="тэп_б_янв">#REF!</definedName>
    <definedName name="тэп_п_10м" localSheetId="0">#REF!</definedName>
    <definedName name="тэп_п_10м">#REF!</definedName>
    <definedName name="тэп_п_11м" localSheetId="0">#REF!</definedName>
    <definedName name="тэп_п_11м">#REF!</definedName>
    <definedName name="тэп_п_12м" localSheetId="0">#REF!</definedName>
    <definedName name="тэп_п_12м">#REF!</definedName>
    <definedName name="тэп_п_2м" localSheetId="0">#REF!</definedName>
    <definedName name="тэп_п_2м">#REF!</definedName>
    <definedName name="тэп_п_3м" localSheetId="0">#REF!</definedName>
    <definedName name="тэп_п_3м">#REF!</definedName>
    <definedName name="тэп_п_4м" localSheetId="0">#REF!</definedName>
    <definedName name="тэп_п_4м">#REF!</definedName>
    <definedName name="тэп_п_5м" localSheetId="0">#REF!</definedName>
    <definedName name="тэп_п_5м">#REF!</definedName>
    <definedName name="тэп_п_6м" localSheetId="0">#REF!</definedName>
    <definedName name="тэп_п_6м">#REF!</definedName>
    <definedName name="тэп_п_7м" localSheetId="0">#REF!</definedName>
    <definedName name="тэп_п_7м">#REF!</definedName>
    <definedName name="тэп_п_8м" localSheetId="0">#REF!</definedName>
    <definedName name="тэп_п_8м">#REF!</definedName>
    <definedName name="тэп_п_9м" localSheetId="0">#REF!</definedName>
    <definedName name="тэп_п_9м">#REF!</definedName>
    <definedName name="тэп_п_авг" localSheetId="0">#REF!</definedName>
    <definedName name="тэп_п_авг">#REF!</definedName>
    <definedName name="тэп_п_апр" localSheetId="0">#REF!</definedName>
    <definedName name="тэп_п_апр">#REF!</definedName>
    <definedName name="тэп_п_дек" localSheetId="0">#REF!</definedName>
    <definedName name="тэп_п_дек">#REF!</definedName>
    <definedName name="тэп_п_июль" localSheetId="0">#REF!</definedName>
    <definedName name="тэп_п_июль">#REF!</definedName>
    <definedName name="тэп_п_июнь" localSheetId="0">#REF!</definedName>
    <definedName name="тэп_п_июнь">#REF!</definedName>
    <definedName name="тэп_п_май" localSheetId="0">#REF!</definedName>
    <definedName name="тэп_п_май">#REF!</definedName>
    <definedName name="тэп_п_март" localSheetId="0">#REF!</definedName>
    <definedName name="тэп_п_март">#REF!</definedName>
    <definedName name="тэп_п_нояб" localSheetId="0">#REF!</definedName>
    <definedName name="тэп_п_нояб">#REF!</definedName>
    <definedName name="тэп_п_окт" localSheetId="0">#REF!</definedName>
    <definedName name="тэп_п_окт">#REF!</definedName>
    <definedName name="тэп_п_сент" localSheetId="0">#REF!</definedName>
    <definedName name="тэп_п_сент">#REF!</definedName>
    <definedName name="тэп_п_фев" localSheetId="0">#REF!</definedName>
    <definedName name="тэп_п_фев">#REF!</definedName>
    <definedName name="тэп_п_янв" localSheetId="0">#REF!</definedName>
    <definedName name="тэп_п_янв">#REF!</definedName>
    <definedName name="тэп_па_нояб" localSheetId="0">#REF!</definedName>
    <definedName name="тэп_па_нояб">#REF!</definedName>
    <definedName name="тэп_ф_10м" localSheetId="0">#REF!</definedName>
    <definedName name="тэп_ф_10м">#REF!</definedName>
    <definedName name="тэп_ф_11м" localSheetId="0">#REF!</definedName>
    <definedName name="тэп_ф_11м">#REF!</definedName>
    <definedName name="тэп_ф_12м" localSheetId="0">#REF!</definedName>
    <definedName name="тэп_ф_12м">#REF!</definedName>
    <definedName name="тэп_ф_2м" localSheetId="0">#REF!</definedName>
    <definedName name="тэп_ф_2м">#REF!</definedName>
    <definedName name="тэп_ф_3м" localSheetId="0">#REF!</definedName>
    <definedName name="тэп_ф_3м">#REF!</definedName>
    <definedName name="тэп_ф_4м" localSheetId="0">#REF!</definedName>
    <definedName name="тэп_ф_4м">#REF!</definedName>
    <definedName name="тэп_ф_5м" localSheetId="0">#REF!</definedName>
    <definedName name="тэп_ф_5м">#REF!</definedName>
    <definedName name="тэп_ф_6м" localSheetId="0">#REF!</definedName>
    <definedName name="тэп_ф_6м">#REF!</definedName>
    <definedName name="тэп_ф_7м" localSheetId="0">#REF!</definedName>
    <definedName name="тэп_ф_7м">#REF!</definedName>
    <definedName name="тэп_ф_8м" localSheetId="0">#REF!</definedName>
    <definedName name="тэп_ф_8м">#REF!</definedName>
    <definedName name="тэп_ф_9м" localSheetId="0">#REF!</definedName>
    <definedName name="тэп_ф_9м">#REF!</definedName>
    <definedName name="тэп_ф_авг" localSheetId="0">#REF!</definedName>
    <definedName name="тэп_ф_авг">#REF!</definedName>
    <definedName name="тэп_ф_апр" localSheetId="0">#REF!</definedName>
    <definedName name="тэп_ф_апр">#REF!</definedName>
    <definedName name="тэп_ф_дек" localSheetId="0">#REF!</definedName>
    <definedName name="тэп_ф_дек">#REF!</definedName>
    <definedName name="тэп_ф_июль" localSheetId="0">#REF!</definedName>
    <definedName name="тэп_ф_июль">#REF!</definedName>
    <definedName name="тэп_ф_июнь" localSheetId="0">#REF!</definedName>
    <definedName name="тэп_ф_июнь">#REF!</definedName>
    <definedName name="тэп_ф_май" localSheetId="0">#REF!</definedName>
    <definedName name="тэп_ф_май">#REF!</definedName>
    <definedName name="тэп_ф_март" localSheetId="0">#REF!</definedName>
    <definedName name="тэп_ф_март">#REF!</definedName>
    <definedName name="тэп_ф_нояб" localSheetId="0">#REF!</definedName>
    <definedName name="тэп_ф_нояб">#REF!</definedName>
    <definedName name="тэп_ф_окт" localSheetId="0">#REF!</definedName>
    <definedName name="тэп_ф_окт">#REF!</definedName>
    <definedName name="тэп_ф_сент" localSheetId="0">#REF!</definedName>
    <definedName name="тэп_ф_сент">#REF!</definedName>
    <definedName name="тэп_ф_фев" localSheetId="0">#REF!</definedName>
    <definedName name="тэп_ф_фев">#REF!</definedName>
    <definedName name="тэп_ф_янв" localSheetId="0">#REF!</definedName>
    <definedName name="тэп_ф_янв">#REF!</definedName>
    <definedName name="у" localSheetId="0">[13]!у</definedName>
    <definedName name="у">[13]!у</definedName>
    <definedName name="уа" localSheetId="0">[13]!уа</definedName>
    <definedName name="уа">[13]!уа</definedName>
    <definedName name="УЖДТ">[13]!УЖДТ</definedName>
    <definedName name="Уз" localSheetId="0">#REF!</definedName>
    <definedName name="Уз">#REF!</definedName>
    <definedName name="Уз_б" localSheetId="0">#REF!</definedName>
    <definedName name="Уз_б">#REF!</definedName>
    <definedName name="Уз_і" localSheetId="0">#REF!</definedName>
    <definedName name="Уз_і">#REF!</definedName>
    <definedName name="Уз_н" localSheetId="0">#REF!</definedName>
    <definedName name="Уз_н">#REF!</definedName>
    <definedName name="ук" localSheetId="0">[13]!ук</definedName>
    <definedName name="ук">[13]!ук</definedName>
    <definedName name="укау" localSheetId="0">[13]!укау</definedName>
    <definedName name="укау">[13]!укау</definedName>
    <definedName name="укп" localSheetId="0">[13]!укп</definedName>
    <definedName name="укп">[13]!укп</definedName>
    <definedName name="Уп" localSheetId="0">#REF!</definedName>
    <definedName name="Уп">#REF!</definedName>
    <definedName name="Уп_б" localSheetId="0">#REF!</definedName>
    <definedName name="Уп_б">#REF!</definedName>
    <definedName name="Уп_і" localSheetId="0">#REF!</definedName>
    <definedName name="Уп_і">#REF!</definedName>
    <definedName name="Уп_н" localSheetId="0">#REF!</definedName>
    <definedName name="Уп_н">#REF!</definedName>
    <definedName name="упр_п_01" localSheetId="0">#REF!</definedName>
    <definedName name="упр_п_01">#REF!</definedName>
    <definedName name="упр_с_01" localSheetId="0">#REF!</definedName>
    <definedName name="упр_с_01">#REF!</definedName>
    <definedName name="упр_ф_01" localSheetId="0">#REF!</definedName>
    <definedName name="упр_ф_01">#REF!</definedName>
    <definedName name="Условия_ИМ" localSheetId="0">#REF!</definedName>
    <definedName name="Условия_ИМ">#REF!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уыяпчср" localSheetId="0">[32]assump!#REF!</definedName>
    <definedName name="уыяпчср">[32]assump!#REF!</definedName>
    <definedName name="Ф" localSheetId="0">#REF!</definedName>
    <definedName name="Ф">#REF!</definedName>
    <definedName name="ф_вп" localSheetId="0">#REF!</definedName>
    <definedName name="ф_вп">#REF!</definedName>
    <definedName name="ф_вп1" localSheetId="0">#REF!</definedName>
    <definedName name="ф_вп1">#REF!</definedName>
    <definedName name="ф_вп2" localSheetId="0">#REF!</definedName>
    <definedName name="ф_вп2">#REF!</definedName>
    <definedName name="ф_вт" localSheetId="0">#REF!</definedName>
    <definedName name="ф_вт">#REF!</definedName>
    <definedName name="ф_вт1" localSheetId="0">#REF!</definedName>
    <definedName name="ф_вт1">#REF!</definedName>
    <definedName name="ф_вт2" localSheetId="0">#REF!</definedName>
    <definedName name="ф_вт2">#REF!</definedName>
    <definedName name="ф_пр" localSheetId="0">#REF!</definedName>
    <definedName name="ф_пр">#REF!</definedName>
    <definedName name="ф_пр1" localSheetId="0">#REF!</definedName>
    <definedName name="ф_пр1">#REF!</definedName>
    <definedName name="ф_пр2" localSheetId="0">#REF!</definedName>
    <definedName name="ф_пр2">#REF!</definedName>
    <definedName name="ф_ц" localSheetId="0">#REF!</definedName>
    <definedName name="ф_ц">#REF!</definedName>
    <definedName name="ф_ц1" localSheetId="0">#REF!</definedName>
    <definedName name="ф_ц1">#REF!</definedName>
    <definedName name="ф_ц2" localSheetId="0">#REF!</definedName>
    <definedName name="ф_ц2">#REF!</definedName>
    <definedName name="ф_ч" localSheetId="0">#REF!</definedName>
    <definedName name="ф_ч">#REF!</definedName>
    <definedName name="ф_ч1" localSheetId="0">#REF!</definedName>
    <definedName name="ф_ч1">#REF!</definedName>
    <definedName name="ф_ч2" localSheetId="0">#REF!</definedName>
    <definedName name="ф_ч2">#REF!</definedName>
    <definedName name="Ф2">'[91]Технич лист'!$A$2:$A$4</definedName>
    <definedName name="Ф5_97">[97]Ф5_97!$A$3:$O$233</definedName>
    <definedName name="Ф6_96">[12]импортеры96!$A$3:$O$322</definedName>
    <definedName name="Ф6_97">[12]импортеры97!$A$3:$O$306</definedName>
    <definedName name="Ф7_цены">[11]Ф7_цены!$A$1:$F$17</definedName>
    <definedName name="Ф8_цены">[11]Ф8_цены!$A$1:$F$18</definedName>
    <definedName name="Факс" localSheetId="0">#REF!</definedName>
    <definedName name="Факс">#REF!</definedName>
    <definedName name="філіали2" hidden="1">{#N/A,#N/A,FALSE,"9PS0"}</definedName>
    <definedName name="філії">[98]Лист1!$C$4:$C$11</definedName>
    <definedName name="фс" localSheetId="0">[13]!фс</definedName>
    <definedName name="фс">[13]!фс</definedName>
    <definedName name="ффф" localSheetId="0">[32]assump!#REF!</definedName>
    <definedName name="ффф">[32]assump!#REF!</definedName>
    <definedName name="фыв" localSheetId="0">[13]!фыв</definedName>
    <definedName name="фыв">[13]!фыв</definedName>
    <definedName name="ца" localSheetId="0">[13]!ца</definedName>
    <definedName name="ца">[13]!ца</definedName>
    <definedName name="цркм_п_01" localSheetId="0">#REF!</definedName>
    <definedName name="цркм_п_01">#REF!</definedName>
    <definedName name="цркм_с_01" localSheetId="0">#REF!</definedName>
    <definedName name="цркм_с_01">#REF!</definedName>
    <definedName name="цркм_ф_01" localSheetId="0">#REF!</definedName>
    <definedName name="цркм_ф_01">#REF!</definedName>
    <definedName name="цу" localSheetId="0">[13]!цу</definedName>
    <definedName name="цу">[13]!цу</definedName>
    <definedName name="цуа" hidden="1">{#N/A,#N/A,TRUE,"попередні"}</definedName>
    <definedName name="цув" localSheetId="0">[13]!цув</definedName>
    <definedName name="цув">[13]!цув</definedName>
    <definedName name="ццр_п_01" localSheetId="0">#REF!</definedName>
    <definedName name="ццр_п_01">#REF!</definedName>
    <definedName name="ццр_с_01" localSheetId="0">#REF!</definedName>
    <definedName name="ццр_с_01">#REF!</definedName>
    <definedName name="ццр_ф_01" localSheetId="0">#REF!</definedName>
    <definedName name="ццр_ф_01">#REF!</definedName>
    <definedName name="чапельник" localSheetId="0">#REF!</definedName>
    <definedName name="чапельник">#REF!</definedName>
    <definedName name="чер" hidden="1">{#N/A,#N/A,FALSE,"9PS0"}</definedName>
    <definedName name="черв">'[42]812'!$T$1:$T$65536</definedName>
    <definedName name="червень05" hidden="1">{#N/A,#N/A,FALSE,"9PS0"}</definedName>
    <definedName name="Черта" localSheetId="0">#REF!</definedName>
    <definedName name="Черта">#REF!</definedName>
    <definedName name="ЧУГУН3">[79]Чугун_Украина!$A$2:$H$20</definedName>
    <definedName name="чцй" hidden="1">{"'таб 21'!$A$1:$U$24","'таб 21'!$A$1:$U$1"}</definedName>
    <definedName name="шифр">[54]Шифр!$B$1:$B$65</definedName>
    <definedName name="шифр_группа_активы">[85]PR!$D$4:$D$31</definedName>
    <definedName name="шифрВ">[72]Шифр!$E$1:$E$44</definedName>
    <definedName name="ШифрВитр">[99]ДопШифры!$A$29:$A$77</definedName>
    <definedName name="шифрП">[72]Шифр!$B$1:$B$21</definedName>
    <definedName name="ШифрПост">[99]ДопШифры!$A$1:$A$28</definedName>
    <definedName name="шшш">[13]!шшш</definedName>
    <definedName name="шшшш" localSheetId="0">[13]!шшшш</definedName>
    <definedName name="шшшш">[13]!шшшш</definedName>
    <definedName name="щзю" localSheetId="0">[13]!щзю</definedName>
    <definedName name="щзю">[13]!щзю</definedName>
    <definedName name="ьг" localSheetId="0">[13]!ьг</definedName>
    <definedName name="ьг">[13]!ьг</definedName>
    <definedName name="ывм" localSheetId="0">[13]!ывм</definedName>
    <definedName name="ывм">[13]!ывм</definedName>
    <definedName name="ым" localSheetId="0">[13]!ым</definedName>
    <definedName name="ым">[13]!ым</definedName>
    <definedName name="Экспорт_99_1">[100]Экспорт_99_1!$A$2:$F$29</definedName>
    <definedName name="Экспорт_99_2">[100]Экспорт_99_2!$A$1:$F$27</definedName>
    <definedName name="Экспорт_99_3">[100]Экспорт_99_3!$A$1:$H$34</definedName>
    <definedName name="эээ">[13]!эээ</definedName>
    <definedName name="юб" localSheetId="0">'[63]0210'!#REF!</definedName>
    <definedName name="юб">'[63]0210'!#REF!</definedName>
    <definedName name="югш" hidden="1">{#N/A,#N/A,TRUE,"попередні"}</definedName>
    <definedName name="ююю" localSheetId="0">[13]!ююю</definedName>
    <definedName name="ююю">[13]!ююю</definedName>
    <definedName name="япк" localSheetId="0">[13]!япк</definedName>
    <definedName name="япк">[13]!япк</definedName>
    <definedName name="яся" localSheetId="0">[13]!яся</definedName>
    <definedName name="яся">[13]!яся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U77" i="1"/>
  <c r="U73" i="1" s="1"/>
  <c r="U63" i="1" s="1"/>
  <c r="T77" i="1"/>
  <c r="T73" i="1" s="1"/>
  <c r="T53" i="1" s="1"/>
  <c r="G76" i="1"/>
  <c r="Q76" i="1"/>
  <c r="Q73" i="1" s="1"/>
  <c r="Q63" i="1" s="1"/>
  <c r="Q61" i="1" s="1"/>
  <c r="F76" i="1"/>
  <c r="P76" i="1"/>
  <c r="P73" i="1" s="1"/>
  <c r="P53" i="1" s="1"/>
  <c r="G75" i="1"/>
  <c r="F75" i="1"/>
  <c r="E73" i="1"/>
  <c r="E63" i="1" s="1"/>
  <c r="E61" i="1" s="1"/>
  <c r="D73" i="1"/>
  <c r="D63" i="1" s="1"/>
  <c r="D61" i="1" s="1"/>
  <c r="D56" i="1" s="1"/>
  <c r="D55" i="1" s="1"/>
  <c r="G74" i="1"/>
  <c r="F74" i="1"/>
  <c r="I74" i="1"/>
  <c r="I73" i="1" s="1"/>
  <c r="I63" i="1" s="1"/>
  <c r="I61" i="1" s="1"/>
  <c r="H74" i="1"/>
  <c r="H73" i="1" s="1"/>
  <c r="H53" i="1" s="1"/>
  <c r="V73" i="1"/>
  <c r="V53" i="1" s="1"/>
  <c r="S73" i="1"/>
  <c r="S63" i="1" s="1"/>
  <c r="S61" i="1" s="1"/>
  <c r="R73" i="1"/>
  <c r="O73" i="1"/>
  <c r="O63" i="1" s="1"/>
  <c r="O61" i="1" s="1"/>
  <c r="N73" i="1"/>
  <c r="K73" i="1"/>
  <c r="J73" i="1"/>
  <c r="J63" i="1" s="1"/>
  <c r="J61" i="1" s="1"/>
  <c r="G68" i="1"/>
  <c r="V63" i="1"/>
  <c r="R63" i="1"/>
  <c r="R61" i="1" s="1"/>
  <c r="P63" i="1"/>
  <c r="P61" i="1" s="1"/>
  <c r="N63" i="1"/>
  <c r="N61" i="1" s="1"/>
  <c r="V61" i="1"/>
  <c r="U61" i="1"/>
  <c r="S59" i="1"/>
  <c r="S58" i="1" s="1"/>
  <c r="O59" i="1"/>
  <c r="O58" i="1" s="1"/>
  <c r="F59" i="1"/>
  <c r="V58" i="1"/>
  <c r="T58" i="1"/>
  <c r="R58" i="1"/>
  <c r="P58" i="1"/>
  <c r="N58" i="1"/>
  <c r="L58" i="1"/>
  <c r="J58" i="1"/>
  <c r="H58" i="1"/>
  <c r="G58" i="1"/>
  <c r="F58" i="1"/>
  <c r="D58" i="1"/>
  <c r="U55" i="1"/>
  <c r="P55" i="1"/>
  <c r="L55" i="1"/>
  <c r="F56" i="1"/>
  <c r="F55" i="1" s="1"/>
  <c r="W55" i="1"/>
  <c r="V55" i="1"/>
  <c r="T55" i="1"/>
  <c r="S55" i="1"/>
  <c r="Q55" i="1"/>
  <c r="N55" i="1"/>
  <c r="M55" i="1"/>
  <c r="I55" i="1"/>
  <c r="H55" i="1"/>
  <c r="R53" i="1"/>
  <c r="N53" i="1"/>
  <c r="J53" i="1"/>
  <c r="G50" i="1"/>
  <c r="F50" i="1"/>
  <c r="F49" i="1"/>
  <c r="G48" i="1"/>
  <c r="F48" i="1"/>
  <c r="G47" i="1"/>
  <c r="F47" i="1"/>
  <c r="O45" i="1"/>
  <c r="G46" i="1"/>
  <c r="F46" i="1"/>
  <c r="F45" i="1" s="1"/>
  <c r="W45" i="1"/>
  <c r="V45" i="1"/>
  <c r="T45" i="1"/>
  <c r="R45" i="1"/>
  <c r="P45" i="1"/>
  <c r="N45" i="1"/>
  <c r="L45" i="1"/>
  <c r="J45" i="1"/>
  <c r="H45" i="1"/>
  <c r="G44" i="1"/>
  <c r="F44" i="1"/>
  <c r="G43" i="1"/>
  <c r="F43" i="1"/>
  <c r="F40" i="1"/>
  <c r="W39" i="1"/>
  <c r="V39" i="1"/>
  <c r="S39" i="1"/>
  <c r="R39" i="1"/>
  <c r="O39" i="1"/>
  <c r="N39" i="1"/>
  <c r="J39" i="1"/>
  <c r="F39" i="1"/>
  <c r="V37" i="1"/>
  <c r="V42" i="1" s="1"/>
  <c r="V51" i="1" s="1"/>
  <c r="V52" i="1" s="1"/>
  <c r="R37" i="1"/>
  <c r="N37" i="1"/>
  <c r="N42" i="1" s="1"/>
  <c r="J37" i="1"/>
  <c r="J42" i="1" s="1"/>
  <c r="J51" i="1" s="1"/>
  <c r="J52" i="1" s="1"/>
  <c r="J54" i="1" s="1"/>
  <c r="G36" i="1"/>
  <c r="F36" i="1"/>
  <c r="G35" i="1"/>
  <c r="F35" i="1"/>
  <c r="G34" i="1"/>
  <c r="F34" i="1"/>
  <c r="G33" i="1"/>
  <c r="F33" i="1"/>
  <c r="F31" i="1" s="1"/>
  <c r="G32" i="1"/>
  <c r="G31" i="1" s="1"/>
  <c r="F32" i="1"/>
  <c r="W31" i="1"/>
  <c r="T31" i="1"/>
  <c r="S31" i="1"/>
  <c r="P31" i="1"/>
  <c r="O31" i="1"/>
  <c r="L31" i="1"/>
  <c r="K31" i="1"/>
  <c r="H31" i="1"/>
  <c r="D31" i="1"/>
  <c r="G30" i="1"/>
  <c r="F30" i="1"/>
  <c r="G29" i="1"/>
  <c r="F29" i="1"/>
  <c r="G28" i="1"/>
  <c r="F28" i="1"/>
  <c r="O26" i="1"/>
  <c r="F27" i="1"/>
  <c r="E26" i="1"/>
  <c r="W26" i="1"/>
  <c r="S26" i="1"/>
  <c r="K26" i="1"/>
  <c r="D26" i="1"/>
  <c r="G25" i="1"/>
  <c r="F25" i="1"/>
  <c r="H25" i="1"/>
  <c r="G24" i="1"/>
  <c r="F24" i="1"/>
  <c r="H24" i="1"/>
  <c r="O21" i="1"/>
  <c r="F23" i="1"/>
  <c r="G22" i="1"/>
  <c r="F22" i="1"/>
  <c r="W21" i="1"/>
  <c r="S21" i="1"/>
  <c r="K21" i="1"/>
  <c r="D21" i="1"/>
  <c r="Q20" i="1"/>
  <c r="G20" i="1"/>
  <c r="F20" i="1"/>
  <c r="P20" i="1"/>
  <c r="Q19" i="1"/>
  <c r="G19" i="1"/>
  <c r="F19" i="1"/>
  <c r="P19" i="1"/>
  <c r="Q18" i="1"/>
  <c r="Q17" i="1" s="1"/>
  <c r="G18" i="1"/>
  <c r="F18" i="1"/>
  <c r="P18" i="1"/>
  <c r="W17" i="1"/>
  <c r="S17" i="1"/>
  <c r="O17" i="1"/>
  <c r="K17" i="1"/>
  <c r="G17" i="1"/>
  <c r="F17" i="1"/>
  <c r="E17" i="1"/>
  <c r="D17" i="1"/>
  <c r="G16" i="1"/>
  <c r="F16" i="1"/>
  <c r="G15" i="1"/>
  <c r="F15" i="1"/>
  <c r="W11" i="1"/>
  <c r="Q14" i="1"/>
  <c r="G14" i="1"/>
  <c r="F14" i="1"/>
  <c r="U13" i="1"/>
  <c r="G12" i="1"/>
  <c r="F12" i="1"/>
  <c r="F11" i="1" s="1"/>
  <c r="S11" i="1"/>
  <c r="S10" i="1" s="1"/>
  <c r="O11" i="1"/>
  <c r="K11" i="1"/>
  <c r="E11" i="1"/>
  <c r="D11" i="1"/>
  <c r="D10" i="1"/>
  <c r="D37" i="1" s="1"/>
  <c r="G11" i="1" l="1"/>
  <c r="F26" i="1"/>
  <c r="S37" i="1"/>
  <c r="P16" i="1"/>
  <c r="H28" i="1"/>
  <c r="O53" i="1"/>
  <c r="K10" i="1"/>
  <c r="K37" i="1" s="1"/>
  <c r="H29" i="1"/>
  <c r="H12" i="1"/>
  <c r="P15" i="1"/>
  <c r="F21" i="1"/>
  <c r="T63" i="1"/>
  <c r="T61" i="1" s="1"/>
  <c r="F10" i="1"/>
  <c r="F37" i="1" s="1"/>
  <c r="F42" i="1" s="1"/>
  <c r="F51" i="1" s="1"/>
  <c r="O10" i="1"/>
  <c r="O37" i="1" s="1"/>
  <c r="O38" i="1" s="1"/>
  <c r="N51" i="1"/>
  <c r="N52" i="1" s="1"/>
  <c r="N54" i="1" s="1"/>
  <c r="Q12" i="1"/>
  <c r="Q11" i="1" s="1"/>
  <c r="P14" i="1"/>
  <c r="W10" i="1"/>
  <c r="W37" i="1" s="1"/>
  <c r="W42" i="1" s="1"/>
  <c r="Q15" i="1"/>
  <c r="Q16" i="1"/>
  <c r="R42" i="1"/>
  <c r="R51" i="1" s="1"/>
  <c r="R52" i="1" s="1"/>
  <c r="R54" i="1" s="1"/>
  <c r="S53" i="1"/>
  <c r="H63" i="1"/>
  <c r="H61" i="1" s="1"/>
  <c r="V54" i="1"/>
  <c r="G73" i="1"/>
  <c r="G63" i="1" s="1"/>
  <c r="G61" i="1" s="1"/>
  <c r="O42" i="1"/>
  <c r="P17" i="1"/>
  <c r="I23" i="1"/>
  <c r="D42" i="1"/>
  <c r="D51" i="1" s="1"/>
  <c r="D52" i="1" s="1"/>
  <c r="D38" i="1"/>
  <c r="I29" i="1"/>
  <c r="I25" i="1"/>
  <c r="I30" i="1"/>
  <c r="I22" i="1"/>
  <c r="H14" i="1"/>
  <c r="H15" i="1"/>
  <c r="H18" i="1"/>
  <c r="H20" i="1"/>
  <c r="K59" i="1"/>
  <c r="K58" i="1" s="1"/>
  <c r="K55" i="1"/>
  <c r="G56" i="1"/>
  <c r="K38" i="1"/>
  <c r="P12" i="1"/>
  <c r="I14" i="1"/>
  <c r="I15" i="1"/>
  <c r="I16" i="1"/>
  <c r="I18" i="1"/>
  <c r="I19" i="1"/>
  <c r="I20" i="1"/>
  <c r="E21" i="1"/>
  <c r="H22" i="1"/>
  <c r="Q25" i="1"/>
  <c r="I27" i="1"/>
  <c r="Q29" i="1"/>
  <c r="H30" i="1"/>
  <c r="K45" i="1"/>
  <c r="S45" i="1"/>
  <c r="G49" i="1"/>
  <c r="G45" i="1" s="1"/>
  <c r="E56" i="1"/>
  <c r="W59" i="1"/>
  <c r="W58" i="1" s="1"/>
  <c r="K63" i="1"/>
  <c r="K61" i="1" s="1"/>
  <c r="W73" i="1"/>
  <c r="W53" i="1" s="1"/>
  <c r="S42" i="1"/>
  <c r="S38" i="1"/>
  <c r="I12" i="1"/>
  <c r="I11" i="1" s="1"/>
  <c r="H16" i="1"/>
  <c r="H19" i="1"/>
  <c r="Q24" i="1"/>
  <c r="Q28" i="1"/>
  <c r="Q22" i="1"/>
  <c r="H23" i="1"/>
  <c r="G23" i="1"/>
  <c r="G21" i="1" s="1"/>
  <c r="I24" i="1"/>
  <c r="H27" i="1"/>
  <c r="G27" i="1"/>
  <c r="G26" i="1" s="1"/>
  <c r="I28" i="1"/>
  <c r="Q30" i="1"/>
  <c r="K53" i="1"/>
  <c r="G40" i="1"/>
  <c r="K39" i="1"/>
  <c r="K42" i="1" s="1"/>
  <c r="L75" i="1"/>
  <c r="L73" i="1" s="1"/>
  <c r="F73" i="1"/>
  <c r="F63" i="1" s="1"/>
  <c r="F61" i="1" s="1"/>
  <c r="Q23" i="1"/>
  <c r="Q27" i="1"/>
  <c r="G57" i="1"/>
  <c r="O55" i="1"/>
  <c r="D53" i="1"/>
  <c r="P30" i="1"/>
  <c r="P29" i="1"/>
  <c r="P28" i="1"/>
  <c r="P27" i="1"/>
  <c r="P22" i="1"/>
  <c r="P23" i="1"/>
  <c r="P24" i="1"/>
  <c r="P25" i="1"/>
  <c r="M75" i="1"/>
  <c r="M73" i="1" s="1"/>
  <c r="M63" i="1" s="1"/>
  <c r="M61" i="1" s="1"/>
  <c r="M19" i="1" s="1"/>
  <c r="L22" i="1"/>
  <c r="L27" i="1"/>
  <c r="J38" i="1"/>
  <c r="N38" i="1"/>
  <c r="R38" i="1"/>
  <c r="V38" i="1"/>
  <c r="D54" i="1" l="1"/>
  <c r="M20" i="1"/>
  <c r="H11" i="1"/>
  <c r="G10" i="1"/>
  <c r="U20" i="1"/>
  <c r="M22" i="1"/>
  <c r="M24" i="1"/>
  <c r="U24" i="1" s="1"/>
  <c r="F38" i="1"/>
  <c r="G37" i="1"/>
  <c r="G38" i="1" s="1"/>
  <c r="P11" i="1"/>
  <c r="M12" i="1"/>
  <c r="U19" i="1"/>
  <c r="L20" i="1"/>
  <c r="T20" i="1" s="1"/>
  <c r="L19" i="1"/>
  <c r="T19" i="1" s="1"/>
  <c r="L18" i="1"/>
  <c r="L16" i="1"/>
  <c r="T16" i="1" s="1"/>
  <c r="L14" i="1"/>
  <c r="T14" i="1" s="1"/>
  <c r="L63" i="1"/>
  <c r="L61" i="1" s="1"/>
  <c r="L15" i="1"/>
  <c r="T15" i="1" s="1"/>
  <c r="L53" i="1"/>
  <c r="G55" i="1"/>
  <c r="L30" i="1"/>
  <c r="T30" i="1" s="1"/>
  <c r="L25" i="1"/>
  <c r="T25" i="1" s="1"/>
  <c r="P21" i="1"/>
  <c r="L12" i="1"/>
  <c r="U12" i="1"/>
  <c r="H17" i="1"/>
  <c r="L29" i="1"/>
  <c r="T29" i="1" s="1"/>
  <c r="P26" i="1"/>
  <c r="Q26" i="1"/>
  <c r="M23" i="1"/>
  <c r="U23" i="1" s="1"/>
  <c r="H26" i="1"/>
  <c r="T27" i="1"/>
  <c r="U22" i="1"/>
  <c r="S51" i="1"/>
  <c r="S52" i="1" s="1"/>
  <c r="E55" i="1"/>
  <c r="E59" i="1"/>
  <c r="E58" i="1" s="1"/>
  <c r="F53" i="1"/>
  <c r="M29" i="1"/>
  <c r="U29" i="1" s="1"/>
  <c r="M25" i="1"/>
  <c r="U25" i="1" s="1"/>
  <c r="I17" i="1"/>
  <c r="F52" i="1"/>
  <c r="M18" i="1"/>
  <c r="M15" i="1"/>
  <c r="U15" i="1" s="1"/>
  <c r="W38" i="1"/>
  <c r="O51" i="1"/>
  <c r="O52" i="1" s="1"/>
  <c r="E10" i="1"/>
  <c r="E37" i="1" s="1"/>
  <c r="K51" i="1"/>
  <c r="K52" i="1" s="1"/>
  <c r="M28" i="1"/>
  <c r="U28" i="1" s="1"/>
  <c r="M16" i="1"/>
  <c r="U16" i="1" s="1"/>
  <c r="M14" i="1"/>
  <c r="U14" i="1" s="1"/>
  <c r="L24" i="1"/>
  <c r="T24" i="1" s="1"/>
  <c r="L28" i="1"/>
  <c r="T28" i="1" s="1"/>
  <c r="L23" i="1"/>
  <c r="T23" i="1" s="1"/>
  <c r="M27" i="1"/>
  <c r="G39" i="1"/>
  <c r="G42" i="1" s="1"/>
  <c r="G53" i="1"/>
  <c r="M30" i="1"/>
  <c r="U30" i="1" s="1"/>
  <c r="Q21" i="1"/>
  <c r="Q10" i="1" s="1"/>
  <c r="I26" i="1"/>
  <c r="H21" i="1"/>
  <c r="T22" i="1"/>
  <c r="W63" i="1"/>
  <c r="W61" i="1" s="1"/>
  <c r="I21" i="1"/>
  <c r="W51" i="1"/>
  <c r="W52" i="1" s="1"/>
  <c r="P10" i="1" l="1"/>
  <c r="P37" i="1" s="1"/>
  <c r="P38" i="1" s="1"/>
  <c r="L26" i="1"/>
  <c r="T26" i="1" s="1"/>
  <c r="Q37" i="1"/>
  <c r="Q38" i="1" s="1"/>
  <c r="H10" i="1"/>
  <c r="H37" i="1" s="1"/>
  <c r="H38" i="1" s="1"/>
  <c r="H42" i="1"/>
  <c r="H51" i="1" s="1"/>
  <c r="H52" i="1" s="1"/>
  <c r="H54" i="1" s="1"/>
  <c r="Q42" i="1"/>
  <c r="Q51" i="1" s="1"/>
  <c r="Q52" i="1" s="1"/>
  <c r="Q54" i="1" s="1"/>
  <c r="M21" i="1"/>
  <c r="U21" i="1" s="1"/>
  <c r="M17" i="1"/>
  <c r="U17" i="1" s="1"/>
  <c r="U18" i="1"/>
  <c r="L11" i="1"/>
  <c r="T12" i="1"/>
  <c r="T11" i="1" s="1"/>
  <c r="L21" i="1"/>
  <c r="T21" i="1" s="1"/>
  <c r="M11" i="1"/>
  <c r="K54" i="1"/>
  <c r="U11" i="1"/>
  <c r="E42" i="1"/>
  <c r="E51" i="1" s="1"/>
  <c r="E52" i="1" s="1"/>
  <c r="E54" i="1" s="1"/>
  <c r="E38" i="1"/>
  <c r="O54" i="1"/>
  <c r="F54" i="1"/>
  <c r="L17" i="1"/>
  <c r="T18" i="1"/>
  <c r="W54" i="1"/>
  <c r="M26" i="1"/>
  <c r="U26" i="1" s="1"/>
  <c r="U27" i="1"/>
  <c r="S54" i="1"/>
  <c r="T17" i="1"/>
  <c r="I10" i="1"/>
  <c r="I37" i="1" s="1"/>
  <c r="G51" i="1"/>
  <c r="G52" i="1" s="1"/>
  <c r="P42" i="1" l="1"/>
  <c r="P51" i="1" s="1"/>
  <c r="P52" i="1" s="1"/>
  <c r="P54" i="1" s="1"/>
  <c r="U10" i="1"/>
  <c r="U37" i="1" s="1"/>
  <c r="T10" i="1"/>
  <c r="T37" i="1" s="1"/>
  <c r="L10" i="1"/>
  <c r="L37" i="1" s="1"/>
  <c r="I42" i="1"/>
  <c r="I51" i="1" s="1"/>
  <c r="I52" i="1" s="1"/>
  <c r="I38" i="1"/>
  <c r="G54" i="1"/>
  <c r="M10" i="1"/>
  <c r="M37" i="1" s="1"/>
  <c r="L38" i="1" l="1"/>
  <c r="L42" i="1"/>
  <c r="L51" i="1" s="1"/>
  <c r="L52" i="1" s="1"/>
  <c r="L54" i="1" s="1"/>
  <c r="T42" i="1"/>
  <c r="T51" i="1" s="1"/>
  <c r="T52" i="1" s="1"/>
  <c r="T54" i="1" s="1"/>
  <c r="T38" i="1"/>
  <c r="M42" i="1"/>
  <c r="M51" i="1" s="1"/>
  <c r="M52" i="1" s="1"/>
  <c r="M54" i="1" s="1"/>
  <c r="M38" i="1"/>
  <c r="U42" i="1"/>
  <c r="U51" i="1" s="1"/>
  <c r="U52" i="1" s="1"/>
  <c r="U54" i="1" s="1"/>
  <c r="U38" i="1"/>
</calcChain>
</file>

<file path=xl/sharedStrings.xml><?xml version="1.0" encoding="utf-8"?>
<sst xmlns="http://schemas.openxmlformats.org/spreadsheetml/2006/main" count="239" uniqueCount="137">
  <si>
    <t>Додаток 3</t>
  </si>
  <si>
    <t>до Порядку розгляду органами місцевого самоврядування розрахунків тарифів на теплову енергію, її виробництво, транспортування та постачання, а також  розрахунків тарифів на комунальні послуги, поданих для їх встановлення (підпункт 1 пункту 3 розділу II)</t>
  </si>
  <si>
    <t>ТОВ "Сумитеплоенерго"</t>
  </si>
  <si>
    <t>на 2024-25 рік</t>
  </si>
  <si>
    <t>без ПДВ</t>
  </si>
  <si>
    <t>№ з/п</t>
  </si>
  <si>
    <t>Показники</t>
  </si>
  <si>
    <t>Одиниця виміру</t>
  </si>
  <si>
    <t>Усього</t>
  </si>
  <si>
    <r>
      <t xml:space="preserve">Транспортування теплової енергії для потреб </t>
    </r>
    <r>
      <rPr>
        <b/>
        <sz val="10"/>
        <color theme="1"/>
        <rFont val="Times New Roman"/>
        <family val="1"/>
        <charset val="204"/>
      </rPr>
      <t>населення</t>
    </r>
  </si>
  <si>
    <r>
      <t>Транспортування теплової енергії для  потреб</t>
    </r>
    <r>
      <rPr>
        <b/>
        <sz val="10"/>
        <color theme="1"/>
        <rFont val="Times New Roman"/>
        <family val="1"/>
        <charset val="204"/>
      </rPr>
      <t xml:space="preserve"> релігійних організацій</t>
    </r>
  </si>
  <si>
    <r>
      <t xml:space="preserve">Транспортування теплової енергії для  потреб </t>
    </r>
    <r>
      <rPr>
        <b/>
        <sz val="10"/>
        <color theme="1"/>
        <rFont val="Times New Roman"/>
        <family val="1"/>
        <charset val="204"/>
      </rPr>
      <t>бюджетних установ</t>
    </r>
  </si>
  <si>
    <r>
      <t xml:space="preserve">Транспортування теплової енергії для  потреб </t>
    </r>
    <r>
      <rPr>
        <b/>
        <sz val="10"/>
        <color theme="1"/>
        <rFont val="Times New Roman"/>
        <family val="1"/>
        <charset val="204"/>
      </rPr>
      <t>інших споживачів</t>
    </r>
  </si>
  <si>
    <t>період, що передує базовому (факт)
2022</t>
  </si>
  <si>
    <t>базовий період (факт)
2023</t>
  </si>
  <si>
    <t>передбачено діючим тарифом</t>
  </si>
  <si>
    <t>планований  період</t>
  </si>
  <si>
    <t>базовий період (факт)
2022</t>
  </si>
  <si>
    <t>Виробнича собівартість,  зокрема:</t>
  </si>
  <si>
    <t>тис. грн</t>
  </si>
  <si>
    <t>1.1</t>
  </si>
  <si>
    <t>Прямі матеріальні витрати, зокрема:</t>
  </si>
  <si>
    <t>1.1.1</t>
  </si>
  <si>
    <t>електроенергія</t>
  </si>
  <si>
    <t>1.1.2</t>
  </si>
  <si>
    <t>транспортування  теплової енергії тепловими мережами інших підприємств</t>
  </si>
  <si>
    <t>1.1.3</t>
  </si>
  <si>
    <t>вода для технологічних потреб  та водовідведення</t>
  </si>
  <si>
    <t>1.1.4</t>
  </si>
  <si>
    <t>матеріали, запасні  частини та інші матеріальні ресурси</t>
  </si>
  <si>
    <t>1.2</t>
  </si>
  <si>
    <t>Прямі витрати на оплату праці</t>
  </si>
  <si>
    <t>1.3</t>
  </si>
  <si>
    <t>Інші прямі витрати, зокрема:</t>
  </si>
  <si>
    <t>1.3.1</t>
  </si>
  <si>
    <t>відрахування  на соціальні заходи</t>
  </si>
  <si>
    <t>1.3.2</t>
  </si>
  <si>
    <t xml:space="preserve">амортизаційні відрахування </t>
  </si>
  <si>
    <t>1.3.3</t>
  </si>
  <si>
    <t>інші прямі витрати</t>
  </si>
  <si>
    <t>1.4</t>
  </si>
  <si>
    <t>Загальновиробничі витрати, зокрема:</t>
  </si>
  <si>
    <t>1.4.1</t>
  </si>
  <si>
    <t>витрати на оплату праці</t>
  </si>
  <si>
    <t>1.4.2</t>
  </si>
  <si>
    <t>1.4.3</t>
  </si>
  <si>
    <t>1.4.4</t>
  </si>
  <si>
    <t>інші витрати</t>
  </si>
  <si>
    <t>Адміністративні витрати, зокрема:</t>
  </si>
  <si>
    <t>2.1</t>
  </si>
  <si>
    <t>2.2</t>
  </si>
  <si>
    <t>відрахування на соціальні заходи</t>
  </si>
  <si>
    <t>2.3</t>
  </si>
  <si>
    <t>3</t>
  </si>
  <si>
    <t>Витрати на збут, зокрема:</t>
  </si>
  <si>
    <t>3.1</t>
  </si>
  <si>
    <t>3.2</t>
  </si>
  <si>
    <t>3.3</t>
  </si>
  <si>
    <t>4</t>
  </si>
  <si>
    <t xml:space="preserve">Інші операційні витрати * </t>
  </si>
  <si>
    <t>5</t>
  </si>
  <si>
    <t>Фінансові витрати</t>
  </si>
  <si>
    <t>Усього розподілені витрати на утримання, експлуатацію основних засобів</t>
  </si>
  <si>
    <t>4.1</t>
  </si>
  <si>
    <t xml:space="preserve">у тому числі на 1 Гкал </t>
  </si>
  <si>
    <t>грн/Гкал</t>
  </si>
  <si>
    <t>Витрати на теплову енергію  для компенсації втрат власної теплової енергії ліцензіата в теплових мережах, усього, у тому числі:</t>
  </si>
  <si>
    <t>5.1</t>
  </si>
  <si>
    <t>витрати на теплову енергію  для компенсації втрат власної теплової енергії ліцензіата у власних теплових мережах</t>
  </si>
  <si>
    <t>5.2</t>
  </si>
  <si>
    <t>витрати на теплову енергію для компенсації втрат власної теплової енергії в теплових мережах інших суб'єктів господарювання</t>
  </si>
  <si>
    <t>6</t>
  </si>
  <si>
    <t>Повна собівартість*</t>
  </si>
  <si>
    <t>9</t>
  </si>
  <si>
    <t>Витрати на відшкодування втрат</t>
  </si>
  <si>
    <t>10</t>
  </si>
  <si>
    <t>Коригування витрат</t>
  </si>
  <si>
    <t>8</t>
  </si>
  <si>
    <t>Розрахунковий прибуток*, усього,  зокрема:</t>
  </si>
  <si>
    <t>8.1</t>
  </si>
  <si>
    <t>податок на прибуток</t>
  </si>
  <si>
    <t xml:space="preserve">тис. грн </t>
  </si>
  <si>
    <t>8.2</t>
  </si>
  <si>
    <t>дивіденди</t>
  </si>
  <si>
    <t>8.3</t>
  </si>
  <si>
    <t>резервний фонд (капітал)</t>
  </si>
  <si>
    <t>8.4</t>
  </si>
  <si>
    <t>на розвиток виробництва (виробничі інвестиції)</t>
  </si>
  <si>
    <t>8.5</t>
  </si>
  <si>
    <t xml:space="preserve">інше використання  прибутку </t>
  </si>
  <si>
    <t>Вартість транспортування  теплової енергії за відповідними тарифами</t>
  </si>
  <si>
    <t>Середньозважений тариф на транспортування теплової енергії</t>
  </si>
  <si>
    <t>10.1</t>
  </si>
  <si>
    <t>вартість 1 Гкал теплової енергії для компенсації втрат власної теплової енергії ліцензіата в теплових мережах</t>
  </si>
  <si>
    <t>10.2</t>
  </si>
  <si>
    <t xml:space="preserve">вартість 1 Гкал теплової енергії решти розподілених витрат на транспортування теплової енергії тепловими мережами </t>
  </si>
  <si>
    <t>Обсяг надходження теплової енергії до мережі ліцензіата, зокрема:</t>
  </si>
  <si>
    <t>Гкал</t>
  </si>
  <si>
    <t>11.1</t>
  </si>
  <si>
    <t>власної теплової енергії</t>
  </si>
  <si>
    <t>11.2</t>
  </si>
  <si>
    <t>теплоенергії енргії інших власників для транспортування мережами ліцензіата</t>
  </si>
  <si>
    <t>12</t>
  </si>
  <si>
    <t>Втрати теплової енергії в мережах ліцензіата, усього, зокрема:</t>
  </si>
  <si>
    <t>12.1</t>
  </si>
  <si>
    <t>втрати теплової енергії у власних мережах</t>
  </si>
  <si>
    <t>12.2</t>
  </si>
  <si>
    <t>втрати теплової енергії в мережах інших власників для транспортування мережами ліцензіата</t>
  </si>
  <si>
    <t>13</t>
  </si>
  <si>
    <t>Корисний відпуск теплової енергії з мереж ліцензіата, усього, зокрема:</t>
  </si>
  <si>
    <t>13.1</t>
  </si>
  <si>
    <t>господарські потреби ліцензованої діяльності</t>
  </si>
  <si>
    <t>13.2</t>
  </si>
  <si>
    <t>корисний відпуск теплової енергії усього споживачам, зокрема на потреби:</t>
  </si>
  <si>
    <t>населення</t>
  </si>
  <si>
    <t>релігійні організації</t>
  </si>
  <si>
    <t>бюджетних установ</t>
  </si>
  <si>
    <t>інших споживачів</t>
  </si>
  <si>
    <t>13.2.1</t>
  </si>
  <si>
    <t>корисний відпуск теплової енергії інших власників, зокрема на потреби:</t>
  </si>
  <si>
    <t>13.2.1.1</t>
  </si>
  <si>
    <t>13.2.1.2</t>
  </si>
  <si>
    <t>13.2.1.3</t>
  </si>
  <si>
    <t>13.2.1.4</t>
  </si>
  <si>
    <t>13.2.2</t>
  </si>
  <si>
    <t>корисний відпуск теплової енергії власним споживачам , зокрема на потреби:</t>
  </si>
  <si>
    <t>13.2.2.1</t>
  </si>
  <si>
    <t>13.2.2.2</t>
  </si>
  <si>
    <t>13.2.2.3</t>
  </si>
  <si>
    <t>13.2.2.4</t>
  </si>
  <si>
    <t>14</t>
  </si>
  <si>
    <t>Обсяг транспортування теплової енергії ліцензіата мережами іншого(их) транспортувальника(ів)</t>
  </si>
  <si>
    <t>15</t>
  </si>
  <si>
    <t xml:space="preserve">Тариф(и) іншого(их) транспортувальника(ів)на транспортування теплової енергії </t>
  </si>
  <si>
    <t>Директор ТОВ "Сумитеплоенерго"</t>
  </si>
  <si>
    <t>Дмитро ВАСЮНІН</t>
  </si>
  <si>
    <t>Розрахунок тарифів на транспортування теплової енергії 
(власним споживачам)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</si>
</sst>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92B2C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49" fontId="3" fillId="2" borderId="0" xfId="1" applyNumberFormat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vertical="center"/>
    </xf>
    <xf numFmtId="4" fontId="10" fillId="2" borderId="6" xfId="1" applyNumberFormat="1" applyFont="1" applyFill="1" applyBorder="1" applyAlignment="1" applyProtection="1">
      <alignment horizontal="center" vertical="center" wrapText="1"/>
    </xf>
    <xf numFmtId="4" fontId="10" fillId="2" borderId="7" xfId="1" applyNumberFormat="1" applyFont="1" applyFill="1" applyBorder="1" applyAlignment="1" applyProtection="1">
      <alignment horizontal="center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49" fontId="11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vertical="center" wrapText="1"/>
    </xf>
    <xf numFmtId="49" fontId="12" fillId="2" borderId="2" xfId="1" applyNumberFormat="1" applyFont="1" applyFill="1" applyBorder="1" applyAlignment="1" applyProtection="1">
      <alignment horizontal="center" vertical="center"/>
    </xf>
    <xf numFmtId="4" fontId="9" fillId="2" borderId="2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Alignment="1" applyProtection="1">
      <alignment vertical="center"/>
      <protection locked="0"/>
    </xf>
    <xf numFmtId="0" fontId="12" fillId="2" borderId="2" xfId="1" applyFont="1" applyFill="1" applyBorder="1" applyAlignment="1" applyProtection="1">
      <alignment horizontal="center" vertical="center" wrapText="1"/>
    </xf>
    <xf numFmtId="49" fontId="10" fillId="2" borderId="2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vertical="center" wrapText="1"/>
    </xf>
    <xf numFmtId="4" fontId="4" fillId="2" borderId="2" xfId="1" applyNumberFormat="1" applyFont="1" applyFill="1" applyBorder="1" applyAlignment="1" applyProtection="1">
      <alignment horizontal="right" vertical="center" wrapText="1"/>
    </xf>
    <xf numFmtId="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1" applyFont="1" applyFill="1" applyAlignment="1" applyProtection="1">
      <alignment vertical="center"/>
      <protection locked="0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/>
      <protection locked="0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49" fontId="13" fillId="2" borderId="2" xfId="2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164" fontId="9" fillId="2" borderId="2" xfId="1" applyNumberFormat="1" applyFont="1" applyFill="1" applyBorder="1" applyAlignment="1" applyProtection="1">
      <alignment horizontal="right" vertical="center" wrapText="1"/>
    </xf>
    <xf numFmtId="49" fontId="15" fillId="2" borderId="2" xfId="2" applyNumberFormat="1" applyFont="1" applyFill="1" applyBorder="1" applyAlignment="1" applyProtection="1">
      <alignment horizontal="center" vertical="center" wrapText="1"/>
    </xf>
    <xf numFmtId="0" fontId="15" fillId="2" borderId="2" xfId="2" applyFont="1" applyFill="1" applyBorder="1" applyAlignment="1" applyProtection="1">
      <alignment vertical="center" wrapText="1"/>
    </xf>
    <xf numFmtId="0" fontId="16" fillId="2" borderId="2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vertical="center" wrapText="1"/>
    </xf>
    <xf numFmtId="0" fontId="17" fillId="2" borderId="2" xfId="3" applyFont="1" applyFill="1" applyBorder="1" applyAlignment="1" applyProtection="1">
      <alignment vertical="center" wrapText="1"/>
    </xf>
    <xf numFmtId="0" fontId="18" fillId="3" borderId="0" xfId="2" applyFont="1" applyFill="1" applyAlignment="1" applyProtection="1">
      <alignment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7" fillId="4" borderId="0" xfId="1" applyFont="1" applyFill="1" applyAlignment="1" applyProtection="1">
      <alignment vertical="center"/>
      <protection locked="0"/>
    </xf>
    <xf numFmtId="2" fontId="7" fillId="4" borderId="0" xfId="1" applyNumberFormat="1" applyFont="1" applyFill="1" applyAlignment="1" applyProtection="1">
      <alignment vertical="center"/>
      <protection locked="0"/>
    </xf>
    <xf numFmtId="2" fontId="7" fillId="0" borderId="0" xfId="1" applyNumberFormat="1" applyFont="1" applyFill="1" applyAlignment="1" applyProtection="1">
      <alignment vertical="center"/>
      <protection locked="0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vertical="center" wrapText="1"/>
    </xf>
    <xf numFmtId="0" fontId="12" fillId="2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 applyProtection="1">
      <alignment vertical="center"/>
      <protection locked="0"/>
    </xf>
    <xf numFmtId="164" fontId="4" fillId="2" borderId="2" xfId="1" applyNumberFormat="1" applyFont="1" applyFill="1" applyBorder="1" applyAlignment="1" applyProtection="1">
      <alignment horizontal="right" vertical="center" wrapText="1"/>
    </xf>
    <xf numFmtId="164" fontId="4" fillId="2" borderId="2" xfId="1" applyNumberFormat="1" applyFont="1" applyFill="1" applyBorder="1" applyAlignment="1" applyProtection="1">
      <alignment horizontal="right" vertical="center" wrapText="1"/>
      <protection locked="0"/>
    </xf>
    <xf numFmtId="164" fontId="9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1" applyFont="1" applyFill="1" applyAlignment="1" applyProtection="1">
      <alignment vertical="center"/>
      <protection locked="0"/>
    </xf>
    <xf numFmtId="0" fontId="3" fillId="6" borderId="0" xfId="1" applyFont="1" applyFill="1" applyAlignment="1" applyProtection="1">
      <alignment vertical="center"/>
      <protection locked="0"/>
    </xf>
    <xf numFmtId="0" fontId="10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vertical="center"/>
      <protection locked="0"/>
    </xf>
    <xf numFmtId="2" fontId="5" fillId="2" borderId="0" xfId="1" applyNumberFormat="1" applyFont="1" applyFill="1" applyAlignment="1">
      <alignment vertical="center"/>
    </xf>
    <xf numFmtId="165" fontId="6" fillId="2" borderId="0" xfId="1" applyNumberFormat="1" applyFont="1" applyFill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4" fontId="10" fillId="2" borderId="6" xfId="1" applyNumberFormat="1" applyFont="1" applyFill="1" applyBorder="1" applyAlignment="1" applyProtection="1">
      <alignment horizontal="center" vertical="center" wrapText="1"/>
    </xf>
    <xf numFmtId="4" fontId="10" fillId="2" borderId="7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justify" vertical="center" wrapText="1"/>
    </xf>
    <xf numFmtId="0" fontId="3" fillId="2" borderId="0" xfId="1" applyFont="1" applyFill="1" applyBorder="1" applyAlignment="1" applyProtection="1">
      <alignment horizontal="right" vertical="center"/>
    </xf>
  </cellXfs>
  <cellStyles count="5">
    <cellStyle name="Обычный" xfId="0" builtinId="0"/>
    <cellStyle name="Обычный 3" xfId="1"/>
    <cellStyle name="Обычный 3 11 3 3" xfId="2"/>
    <cellStyle name="Обычный 3 15" xfId="3"/>
    <cellStyle name="Обычный 3 1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to34\LOCALS~1\Temp\DOCUME~1\pto23\LOCALS~1\Temp\21.08%20&#1086;&#1087;&#1072;&#1083;&#1077;&#1085;&#1085;&#110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PEV20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gera\Local%20Settings\Temporary%20Internet%20Files\OLKB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0;&#1077;&#1074;\2015\&#1054;&#1073;&#1108;&#1084;&#1080;%20&#1089;&#1087;&#1086;&#1078;&#1080;&#1074;&#1072;&#1085;&#1085;&#1103;%20&#1043;&#1042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Mashburo2\&#1056;&#1072;&#1073;&#1086;&#1095;&#1080;&#1081;%20&#1089;&#1090;&#1086;&#1083;\&#1096;&#1087;&#1072;&#1085;&#1102;&#1082;\&#1092;&#1072;&#1082;&#1090;&#1099;%202007\&#1054;&#1090;&#1095;&#1077;&#1090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82F2\&#1041;&#1090;&#1055;&#1088;&#1054;&#106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Documents%20and%20Settings\Leontyeva\Local%20Settings\Temporary%20Internet%20Files\OLK7D\Documents%20and%20Settings\grechko\Local%20Settings\Temporary%20Internet%20Files\OLK30F\&#1082;&#1072;&#1079;&#1072;&#1085;&#1095;&#1077;&#1081;&#1089;&#1090;&#1074;&#1086;\&#1092;&#1080;&#1085;&#1087;&#1083;&#1072;&#1085;%20&#1084;&#1077;&#1089;&#1103;&#1095;&#1085;&#1099;&#1081;\&#1087;&#1091;_&#1041;_10.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  <sheetName val="Списк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 t="str">
            <v xml:space="preserve"> </v>
          </cell>
          <cell r="E2" t="str">
            <v xml:space="preserve"> </v>
          </cell>
        </row>
        <row r="3">
          <cell r="B3" t="str">
            <v>0.</v>
          </cell>
          <cell r="C3" t="str">
            <v>Звичайна діяльність</v>
          </cell>
          <cell r="D3" t="str">
            <v xml:space="preserve"> </v>
          </cell>
          <cell r="E3" t="str">
            <v xml:space="preserve"> </v>
          </cell>
        </row>
        <row r="4">
          <cell r="B4" t="str">
            <v>1.1.</v>
          </cell>
          <cell r="C4" t="str">
            <v>Прямі витрати:</v>
          </cell>
          <cell r="D4" t="str">
            <v xml:space="preserve"> 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 xml:space="preserve"> 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 xml:space="preserve"> 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 t="str">
            <v xml:space="preserve"> </v>
          </cell>
          <cell r="E3" t="str">
            <v xml:space="preserve"> </v>
          </cell>
        </row>
        <row r="4">
          <cell r="B4" t="str">
            <v>1.1.</v>
          </cell>
          <cell r="C4" t="str">
            <v>Прямі витрати:</v>
          </cell>
          <cell r="D4" t="str">
            <v xml:space="preserve"> 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 t="str">
            <v xml:space="preserve"> 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 t="str">
            <v xml:space="preserve"> 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>
            <v>0</v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>
            <v>0</v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>
            <v>0</v>
          </cell>
          <cell r="D11">
            <v>512</v>
          </cell>
          <cell r="E11">
            <v>0</v>
          </cell>
          <cell r="F11">
            <v>0</v>
          </cell>
          <cell r="G11">
            <v>190</v>
          </cell>
          <cell r="H11">
            <v>888</v>
          </cell>
          <cell r="I11">
            <v>1012</v>
          </cell>
          <cell r="J11">
            <v>0</v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>
            <v>0</v>
          </cell>
          <cell r="D12">
            <v>0</v>
          </cell>
          <cell r="E12">
            <v>409</v>
          </cell>
          <cell r="F12">
            <v>0</v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>
            <v>0</v>
          </cell>
          <cell r="I13">
            <v>0</v>
          </cell>
          <cell r="J13">
            <v>138</v>
          </cell>
          <cell r="K13">
            <v>0</v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>
            <v>0</v>
          </cell>
          <cell r="D15">
            <v>0</v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1511</v>
          </cell>
          <cell r="K16">
            <v>0</v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>
            <v>0</v>
          </cell>
          <cell r="D18">
            <v>119</v>
          </cell>
          <cell r="E18">
            <v>38</v>
          </cell>
          <cell r="F18">
            <v>0</v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>
            <v>0</v>
          </cell>
        </row>
        <row r="19">
          <cell r="A19" t="str">
            <v>7304</v>
          </cell>
          <cell r="B19" t="str">
            <v>СЛОВАКИЯ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730</v>
          </cell>
          <cell r="K20">
            <v>0</v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>
            <v>0</v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>
            <v>0</v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>
            <v>0</v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>
            <v>0</v>
          </cell>
          <cell r="D23">
            <v>401</v>
          </cell>
          <cell r="E23">
            <v>50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>
            <v>0</v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>
            <v>0</v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>
            <v>0</v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>
            <v>0</v>
          </cell>
          <cell r="D27">
            <v>0</v>
          </cell>
          <cell r="E27">
            <v>20</v>
          </cell>
          <cell r="F27">
            <v>0</v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>
            <v>0</v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>
            <v>0</v>
          </cell>
          <cell r="E28">
            <v>20</v>
          </cell>
          <cell r="F28">
            <v>0</v>
          </cell>
          <cell r="G28">
            <v>15</v>
          </cell>
          <cell r="H28">
            <v>0</v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>
            <v>0</v>
          </cell>
          <cell r="E30">
            <v>0</v>
          </cell>
          <cell r="F30">
            <v>25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7304</v>
          </cell>
          <cell r="B31" t="str">
            <v>ЛИВАН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134</v>
          </cell>
          <cell r="J31">
            <v>0</v>
          </cell>
          <cell r="K31">
            <v>0</v>
          </cell>
        </row>
        <row r="32">
          <cell r="A32" t="str">
            <v>7304</v>
          </cell>
          <cell r="B32" t="str">
            <v>ИНДОНЕЗИЯ</v>
          </cell>
          <cell r="C32">
            <v>0</v>
          </cell>
          <cell r="D32">
            <v>0</v>
          </cell>
          <cell r="E32">
            <v>0</v>
          </cell>
          <cell r="F32">
            <v>114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7304</v>
          </cell>
          <cell r="B33" t="str">
            <v>ПАКИСТАН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107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7304</v>
          </cell>
          <cell r="B34" t="str">
            <v>МОЛДАВИЯ</v>
          </cell>
          <cell r="C34">
            <v>0</v>
          </cell>
          <cell r="D34">
            <v>0</v>
          </cell>
          <cell r="E34">
            <v>63</v>
          </cell>
          <cell r="F34">
            <v>0</v>
          </cell>
          <cell r="G34">
            <v>0</v>
          </cell>
          <cell r="H34">
            <v>0</v>
          </cell>
          <cell r="I34">
            <v>2</v>
          </cell>
          <cell r="J34">
            <v>0</v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36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>
            <v>0</v>
          </cell>
          <cell r="D37">
            <v>0</v>
          </cell>
          <cell r="E37">
            <v>1</v>
          </cell>
          <cell r="F37">
            <v>13</v>
          </cell>
          <cell r="G37">
            <v>0</v>
          </cell>
          <cell r="H37">
            <v>0</v>
          </cell>
          <cell r="I37">
            <v>10</v>
          </cell>
          <cell r="J37">
            <v>0</v>
          </cell>
          <cell r="K37">
            <v>0</v>
          </cell>
        </row>
        <row r="38">
          <cell r="A38" t="str">
            <v>7304</v>
          </cell>
          <cell r="B38" t="str">
            <v>СИНГАПУР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0</v>
          </cell>
          <cell r="K38">
            <v>0</v>
          </cell>
        </row>
        <row r="39">
          <cell r="A39" t="str">
            <v>7304</v>
          </cell>
          <cell r="B39" t="str">
            <v>БАХРЕЙН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18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7304</v>
          </cell>
          <cell r="B40" t="str">
            <v>МАЛИ</v>
          </cell>
          <cell r="C40">
            <v>0</v>
          </cell>
          <cell r="D40">
            <v>0</v>
          </cell>
          <cell r="E40">
            <v>0</v>
          </cell>
          <cell r="F40">
            <v>17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7304</v>
          </cell>
          <cell r="B41" t="str">
            <v>АНГОЛА</v>
          </cell>
          <cell r="C41">
            <v>0</v>
          </cell>
          <cell r="D41">
            <v>0</v>
          </cell>
          <cell r="E41">
            <v>0</v>
          </cell>
          <cell r="F41">
            <v>9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</row>
        <row r="42">
          <cell r="A42" t="str">
            <v>7304</v>
          </cell>
          <cell r="B42" t="str">
            <v>АРМЕНИЯ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</v>
          </cell>
          <cell r="K42">
            <v>0</v>
          </cell>
        </row>
        <row r="43">
          <cell r="A43" t="str">
            <v>7304</v>
          </cell>
          <cell r="B43" t="str">
            <v>НИДЕРЛАНДЫ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7304</v>
          </cell>
          <cell r="B47" t="str">
            <v>КОРЕЯ (КНДР)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7304</v>
          </cell>
          <cell r="B48" t="str">
            <v>ЧЕХИЯ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>
            <v>0</v>
          </cell>
          <cell r="D49">
            <v>0</v>
          </cell>
          <cell r="E49">
            <v>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7304</v>
          </cell>
          <cell r="B50" t="str">
            <v>КАНАДА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7304</v>
          </cell>
          <cell r="B52" t="str">
            <v>РОССИЯ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</row>
        <row r="53">
          <cell r="A53" t="str">
            <v>7304</v>
          </cell>
          <cell r="B53" t="str">
            <v>ГРЕЦИЯ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7304</v>
          </cell>
          <cell r="B54" t="str">
            <v>ГРУЗИЯ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7304</v>
          </cell>
          <cell r="B56" t="str">
            <v>ИОРДАНИЯ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>7304</v>
          </cell>
          <cell r="B57" t="str">
            <v>ИСПАНИЯ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7304</v>
          </cell>
          <cell r="B58" t="str">
            <v>ЙЕМЕН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7304</v>
          </cell>
          <cell r="B59" t="str">
            <v>кипр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7304</v>
          </cell>
          <cell r="B60" t="str">
            <v>КОЛУМБИЯ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7304</v>
          </cell>
          <cell r="B61" t="str">
            <v>ЛЕСОТО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7304</v>
          </cell>
          <cell r="B62" t="str">
            <v>МАЛЬТА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7304</v>
          </cell>
          <cell r="B63" t="str">
            <v>НОВАЯ ЗЕЛАНДИЯ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 t="str">
            <v>7304</v>
          </cell>
          <cell r="B64" t="str">
            <v>ПАНАМА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7304</v>
          </cell>
          <cell r="B66" t="str">
            <v>ФРАНЦИЯ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7304</v>
          </cell>
          <cell r="B67" t="str">
            <v>ХОРВАТИЯ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7304</v>
          </cell>
          <cell r="B68" t="str">
            <v>ШРИ-ЛАНКА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7304</v>
          </cell>
          <cell r="B69" t="str">
            <v>ЭФИОПИЯ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>
            <v>0</v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>
            <v>0</v>
          </cell>
          <cell r="D73">
            <v>0</v>
          </cell>
          <cell r="E73">
            <v>37</v>
          </cell>
          <cell r="F73">
            <v>0</v>
          </cell>
          <cell r="G73">
            <v>0</v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>
            <v>0</v>
          </cell>
          <cell r="C74">
            <v>0</v>
          </cell>
          <cell r="D74">
            <v>0</v>
          </cell>
          <cell r="E74">
            <v>135</v>
          </cell>
          <cell r="F74">
            <v>72</v>
          </cell>
          <cell r="G74">
            <v>0</v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>
            <v>0</v>
          </cell>
          <cell r="D75">
            <v>0</v>
          </cell>
          <cell r="E75">
            <v>0</v>
          </cell>
          <cell r="F75">
            <v>497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7305</v>
          </cell>
          <cell r="B76" t="str">
            <v>ЛАТВИЯ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>
            <v>0</v>
          </cell>
          <cell r="K76">
            <v>0</v>
          </cell>
        </row>
        <row r="77">
          <cell r="A77" t="str">
            <v>7305</v>
          </cell>
          <cell r="B77" t="str">
            <v>АЗЕРБАЙДЖАН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>
            <v>0</v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>
            <v>0</v>
          </cell>
          <cell r="I78">
            <v>36</v>
          </cell>
          <cell r="J78">
            <v>0</v>
          </cell>
          <cell r="K78">
            <v>0</v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a"/>
      <definedName name="b"/>
      <definedName name="d"/>
      <definedName name="ee"/>
      <definedName name="ekymay" refersTo="#ССЫЛКА!"/>
      <definedName name="ew"/>
      <definedName name="g"/>
      <definedName name="GER" refersTo="#ССЫЛКА!"/>
      <definedName name="gg" refersTo="#ССЫЛКА!"/>
      <definedName name="h"/>
      <definedName name="hhhhh" refersTo="#ССЫЛКА!"/>
      <definedName name="hopok" refersTo="#ССЫЛКА!"/>
      <definedName name="i"/>
      <definedName name="j"/>
      <definedName name="k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o"/>
      <definedName name="p"/>
      <definedName name="POLO" refersTo="#ССЫЛКА!"/>
      <definedName name="pppp" refersTo="#ССЫЛКА!"/>
      <definedName name="Q"/>
      <definedName name="qq"/>
      <definedName name="rr"/>
      <definedName name="tu"/>
      <definedName name="u"/>
      <definedName name="uuuu" refersTo="#ССЫЛКА!"/>
      <definedName name="v"/>
      <definedName name="VVVVV" refersTo="#ССЫЛКА!"/>
      <definedName name="x"/>
      <definedName name="xenia"/>
      <definedName name="yy"/>
      <definedName name="yyyyyyyyyyyyyyyyyyy"/>
      <definedName name="z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ьг"/>
      <definedName name="эээ" refersTo="#ССЫЛКА!"/>
      <definedName name="ююю"/>
      <definedName name="япк"/>
      <definedName name="яся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1_Структура по елементах"/>
      <sheetName val="Inform"/>
      <sheetName val="Ini"/>
      <sheetName val="м_812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>
        <row r="8">
          <cell r="AF8" t="str">
            <v>ЗАТВЕРДЖУЮ</v>
          </cell>
        </row>
      </sheetData>
      <sheetData sheetId="2">
        <row r="8">
          <cell r="AF8" t="str">
            <v>ЗАТВЕРДЖУЮ</v>
          </cell>
        </row>
      </sheetData>
      <sheetData sheetId="3" refreshError="1"/>
      <sheetData sheetId="4">
        <row r="8">
          <cell r="AF8" t="str">
            <v>ЗАТВЕРДЖУЮ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3 утв."/>
      <sheetName val="МТР Газ України"/>
    </sheetNames>
    <sheetDataSet>
      <sheetData sheetId="0" refreshError="1">
        <row r="4">
          <cell r="F4" t="str">
            <v>сентябрь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>
        <row r="1">
          <cell r="L1" t="str">
            <v>п</v>
          </cell>
        </row>
      </sheetData>
      <sheetData sheetId="76">
        <row r="1">
          <cell r="L1" t="str">
            <v>п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  <sheetName val="м_81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</sheetNames>
    <sheetDataSet>
      <sheetData sheetId="0" refreshError="1"/>
      <sheetData sheetId="1">
        <row r="22">
          <cell r="F22">
            <v>0</v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C81"/>
  <sheetViews>
    <sheetView showZeros="0" tabSelected="1" view="pageBreakPreview" zoomScaleNormal="80" zoomScaleSheetLayoutView="100" workbookViewId="0">
      <selection activeCell="W10" sqref="W10"/>
    </sheetView>
  </sheetViews>
  <sheetFormatPr defaultColWidth="9.28515625" defaultRowHeight="15" outlineLevelRow="1" x14ac:dyDescent="0.25"/>
  <cols>
    <col min="1" max="1" width="8" style="1" customWidth="1"/>
    <col min="2" max="2" width="44.5703125" style="2" customWidth="1"/>
    <col min="3" max="3" width="7.5703125" style="3" customWidth="1"/>
    <col min="4" max="5" width="10.7109375" style="3" hidden="1" customWidth="1"/>
    <col min="6" max="6" width="11" style="3" hidden="1" customWidth="1"/>
    <col min="7" max="7" width="11.5703125" style="3" customWidth="1"/>
    <col min="8" max="9" width="10.7109375" style="3" hidden="1" customWidth="1"/>
    <col min="10" max="10" width="11.5703125" style="3" hidden="1" customWidth="1"/>
    <col min="11" max="11" width="10.85546875" style="3" customWidth="1"/>
    <col min="12" max="13" width="9.42578125" style="3" hidden="1" customWidth="1"/>
    <col min="14" max="14" width="10.42578125" style="3" hidden="1" customWidth="1"/>
    <col min="15" max="15" width="10.42578125" style="3" customWidth="1"/>
    <col min="16" max="17" width="10.7109375" style="3" hidden="1" customWidth="1"/>
    <col min="18" max="18" width="11" style="3" hidden="1" customWidth="1"/>
    <col min="19" max="19" width="11.42578125" style="3" customWidth="1"/>
    <col min="20" max="21" width="9.5703125" style="3" hidden="1" customWidth="1"/>
    <col min="22" max="22" width="10" style="3" hidden="1" customWidth="1"/>
    <col min="23" max="23" width="10.5703125" style="3" customWidth="1"/>
    <col min="24" max="16384" width="9.28515625" style="4"/>
  </cols>
  <sheetData>
    <row r="1" spans="1:23" x14ac:dyDescent="0.25">
      <c r="S1" s="68" t="s">
        <v>0</v>
      </c>
      <c r="T1" s="68"/>
      <c r="U1" s="68"/>
      <c r="V1" s="68"/>
      <c r="W1" s="68"/>
    </row>
    <row r="2" spans="1:23" ht="89.25" customHeight="1" x14ac:dyDescent="0.25">
      <c r="S2" s="69" t="s">
        <v>1</v>
      </c>
      <c r="T2" s="69"/>
      <c r="U2" s="69"/>
      <c r="V2" s="69"/>
      <c r="W2" s="69"/>
    </row>
    <row r="3" spans="1:23" ht="38.25" customHeight="1" x14ac:dyDescent="0.25">
      <c r="A3" s="55" t="s">
        <v>136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"/>
      <c r="T3" s="5"/>
      <c r="U3" s="5"/>
      <c r="V3" s="5"/>
      <c r="W3" s="5"/>
    </row>
    <row r="4" spans="1:23" ht="16.5" customHeight="1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6"/>
      <c r="Q4" s="6"/>
      <c r="R4" s="6"/>
      <c r="S4" s="6"/>
      <c r="T4" s="6"/>
      <c r="U4" s="6"/>
      <c r="V4" s="5"/>
      <c r="W4" s="5"/>
    </row>
    <row r="5" spans="1:23" ht="22.15" customHeight="1" x14ac:dyDescent="0.25">
      <c r="A5" s="57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"/>
      <c r="Q5" s="5"/>
      <c r="R5" s="5"/>
      <c r="S5" s="5"/>
      <c r="T5" s="5"/>
      <c r="U5" s="5"/>
      <c r="V5" s="70" t="s">
        <v>4</v>
      </c>
      <c r="W5" s="70"/>
    </row>
    <row r="6" spans="1:23" ht="101.45" customHeight="1" x14ac:dyDescent="0.25">
      <c r="A6" s="66" t="s">
        <v>5</v>
      </c>
      <c r="B6" s="67" t="s">
        <v>6</v>
      </c>
      <c r="C6" s="58" t="s">
        <v>7</v>
      </c>
      <c r="D6" s="63" t="s">
        <v>8</v>
      </c>
      <c r="E6" s="64"/>
      <c r="F6" s="64"/>
      <c r="G6" s="65"/>
      <c r="H6" s="63" t="s">
        <v>9</v>
      </c>
      <c r="I6" s="64"/>
      <c r="J6" s="64"/>
      <c r="K6" s="65"/>
      <c r="L6" s="63" t="s">
        <v>10</v>
      </c>
      <c r="M6" s="64"/>
      <c r="N6" s="64"/>
      <c r="O6" s="65"/>
      <c r="P6" s="63" t="s">
        <v>11</v>
      </c>
      <c r="Q6" s="64"/>
      <c r="R6" s="64"/>
      <c r="S6" s="65"/>
      <c r="T6" s="63" t="s">
        <v>12</v>
      </c>
      <c r="U6" s="64"/>
      <c r="V6" s="64"/>
      <c r="W6" s="65"/>
    </row>
    <row r="7" spans="1:23" ht="27" customHeight="1" x14ac:dyDescent="0.25">
      <c r="A7" s="66"/>
      <c r="B7" s="67"/>
      <c r="C7" s="58"/>
      <c r="D7" s="59" t="s">
        <v>13</v>
      </c>
      <c r="E7" s="61" t="s">
        <v>14</v>
      </c>
      <c r="F7" s="59" t="s">
        <v>15</v>
      </c>
      <c r="G7" s="58" t="s">
        <v>16</v>
      </c>
      <c r="H7" s="59" t="s">
        <v>13</v>
      </c>
      <c r="I7" s="61" t="s">
        <v>14</v>
      </c>
      <c r="J7" s="59" t="s">
        <v>15</v>
      </c>
      <c r="K7" s="58" t="s">
        <v>16</v>
      </c>
      <c r="L7" s="59" t="s">
        <v>13</v>
      </c>
      <c r="M7" s="61" t="s">
        <v>14</v>
      </c>
      <c r="N7" s="59" t="s">
        <v>15</v>
      </c>
      <c r="O7" s="58" t="s">
        <v>16</v>
      </c>
      <c r="P7" s="59" t="s">
        <v>13</v>
      </c>
      <c r="Q7" s="61" t="s">
        <v>14</v>
      </c>
      <c r="R7" s="59" t="s">
        <v>15</v>
      </c>
      <c r="S7" s="58" t="s">
        <v>16</v>
      </c>
      <c r="T7" s="61" t="s">
        <v>17</v>
      </c>
      <c r="U7" s="8"/>
      <c r="V7" s="59" t="s">
        <v>15</v>
      </c>
      <c r="W7" s="58" t="s">
        <v>16</v>
      </c>
    </row>
    <row r="8" spans="1:23" ht="35.25" customHeight="1" x14ac:dyDescent="0.25">
      <c r="A8" s="66"/>
      <c r="B8" s="67"/>
      <c r="C8" s="58"/>
      <c r="D8" s="60"/>
      <c r="E8" s="62"/>
      <c r="F8" s="60"/>
      <c r="G8" s="58"/>
      <c r="H8" s="60"/>
      <c r="I8" s="62"/>
      <c r="J8" s="60"/>
      <c r="K8" s="58"/>
      <c r="L8" s="60"/>
      <c r="M8" s="62"/>
      <c r="N8" s="60"/>
      <c r="O8" s="58"/>
      <c r="P8" s="60"/>
      <c r="Q8" s="62"/>
      <c r="R8" s="60"/>
      <c r="S8" s="58"/>
      <c r="T8" s="62"/>
      <c r="U8" s="9"/>
      <c r="V8" s="60"/>
      <c r="W8" s="58"/>
    </row>
    <row r="9" spans="1:23" x14ac:dyDescent="0.25">
      <c r="A9" s="10">
        <v>1</v>
      </c>
      <c r="B9" s="11">
        <v>2</v>
      </c>
      <c r="C9" s="12">
        <v>3</v>
      </c>
      <c r="D9" s="12">
        <v>5</v>
      </c>
      <c r="E9" s="12"/>
      <c r="F9" s="12">
        <v>6</v>
      </c>
      <c r="G9" s="12">
        <v>4</v>
      </c>
      <c r="H9" s="12">
        <v>9</v>
      </c>
      <c r="I9" s="12"/>
      <c r="J9" s="12">
        <v>10</v>
      </c>
      <c r="K9" s="12">
        <v>5</v>
      </c>
      <c r="L9" s="12">
        <v>13</v>
      </c>
      <c r="M9" s="12"/>
      <c r="N9" s="12">
        <v>14</v>
      </c>
      <c r="O9" s="12">
        <v>6</v>
      </c>
      <c r="P9" s="12">
        <v>17</v>
      </c>
      <c r="Q9" s="12"/>
      <c r="R9" s="12">
        <v>18</v>
      </c>
      <c r="S9" s="12">
        <v>7</v>
      </c>
      <c r="T9" s="12">
        <v>21</v>
      </c>
      <c r="U9" s="12"/>
      <c r="V9" s="12">
        <v>22</v>
      </c>
      <c r="W9" s="12">
        <v>8</v>
      </c>
    </row>
    <row r="10" spans="1:23" s="17" customFormat="1" ht="14.25" x14ac:dyDescent="0.25">
      <c r="A10" s="13">
        <v>1</v>
      </c>
      <c r="B10" s="14" t="s">
        <v>18</v>
      </c>
      <c r="C10" s="15" t="s">
        <v>19</v>
      </c>
      <c r="D10" s="16">
        <f t="shared" ref="D10:E10" si="0">D11+D16+D17+D21</f>
        <v>169338.49674863851</v>
      </c>
      <c r="E10" s="16">
        <f t="shared" si="0"/>
        <v>144106.7354911711</v>
      </c>
      <c r="F10" s="16">
        <f>F11+F16+F17+F21</f>
        <v>165744.2238895341</v>
      </c>
      <c r="G10" s="16">
        <f>G11+G16+G17+G21</f>
        <v>177915.36588726399</v>
      </c>
      <c r="H10" s="16">
        <f t="shared" ref="H10:I10" si="1">H11+H16+H17+H21</f>
        <v>134723.95494137815</v>
      </c>
      <c r="I10" s="16">
        <f t="shared" si="1"/>
        <v>116786.66939906531</v>
      </c>
      <c r="J10" s="16">
        <v>130529.84701439168</v>
      </c>
      <c r="K10" s="16">
        <f>K11+K16+K17+K21</f>
        <v>143199.28838153489</v>
      </c>
      <c r="L10" s="16">
        <f t="shared" ref="L10:M10" si="2">L11+L16+L17+L21</f>
        <v>94.874619536727167</v>
      </c>
      <c r="M10" s="16">
        <f t="shared" si="2"/>
        <v>61.595373330464497</v>
      </c>
      <c r="N10" s="16">
        <v>88.727122998804916</v>
      </c>
      <c r="O10" s="16">
        <f>O11+O16+O17+O21</f>
        <v>74.7231804602349</v>
      </c>
      <c r="P10" s="16">
        <f t="shared" ref="P10:Q10" si="3">P11+P16+P17+P21</f>
        <v>24745.518175195102</v>
      </c>
      <c r="Q10" s="16">
        <f t="shared" si="3"/>
        <v>20498.372713311404</v>
      </c>
      <c r="R10" s="16">
        <v>23602.157001672713</v>
      </c>
      <c r="S10" s="16">
        <f>S11+S16+S17+S21</f>
        <v>25464.438599544705</v>
      </c>
      <c r="T10" s="16">
        <f t="shared" ref="T10:U10" si="4">T11+T16+T17+T21</f>
        <v>9774.1490125285618</v>
      </c>
      <c r="U10" s="16">
        <f t="shared" si="4"/>
        <v>6760.0980054639122</v>
      </c>
      <c r="V10" s="16">
        <v>11523.492750470918</v>
      </c>
      <c r="W10" s="16">
        <f>W11+W16+W17+W21</f>
        <v>9176.9157257241641</v>
      </c>
    </row>
    <row r="11" spans="1:23" s="17" customFormat="1" ht="14.25" x14ac:dyDescent="0.25">
      <c r="A11" s="13" t="s">
        <v>20</v>
      </c>
      <c r="B11" s="14" t="s">
        <v>21</v>
      </c>
      <c r="C11" s="18" t="s">
        <v>19</v>
      </c>
      <c r="D11" s="16">
        <f t="shared" ref="D11" si="5">SUM(D12:D15)</f>
        <v>34241.209982468041</v>
      </c>
      <c r="E11" s="16">
        <f t="shared" ref="E11" si="6">SUM(E12:E15)</f>
        <v>47374.501789621463</v>
      </c>
      <c r="F11" s="16">
        <f>SUM(F12:F15)</f>
        <v>52090.544658544211</v>
      </c>
      <c r="G11" s="16">
        <f>SUM(G12:G15)</f>
        <v>55275.739291266465</v>
      </c>
      <c r="H11" s="16">
        <f t="shared" ref="H11:I11" si="7">SUM(H12:H15)</f>
        <v>27241.952180925931</v>
      </c>
      <c r="I11" s="16">
        <f t="shared" si="7"/>
        <v>38393.14144194821</v>
      </c>
      <c r="J11" s="16">
        <v>41023.274691658546</v>
      </c>
      <c r="K11" s="16">
        <f>SUM(K12:K15)</f>
        <v>44489.95448930603</v>
      </c>
      <c r="L11" s="16">
        <f t="shared" ref="L11:M11" si="8">SUM(L12:L15)</f>
        <v>19.184189253705291</v>
      </c>
      <c r="M11" s="16">
        <f t="shared" si="8"/>
        <v>20.249227866627169</v>
      </c>
      <c r="N11" s="16">
        <v>27.885401098947362</v>
      </c>
      <c r="O11" s="16">
        <f>SUM(O12:O15)</f>
        <v>23.215414933589344</v>
      </c>
      <c r="P11" s="16">
        <f t="shared" ref="P11:Q11" si="9">SUM(P12:P15)</f>
        <v>5003.6849282981902</v>
      </c>
      <c r="Q11" s="16">
        <f t="shared" si="9"/>
        <v>6738.7564604889321</v>
      </c>
      <c r="R11" s="16">
        <v>7417.7499793477728</v>
      </c>
      <c r="S11" s="16">
        <f>SUM(S12:S15)</f>
        <v>7911.4339686590038</v>
      </c>
      <c r="T11" s="16">
        <f t="shared" ref="T11:U11" si="10">SUM(T12:T15)</f>
        <v>1976.3886839902157</v>
      </c>
      <c r="U11" s="16">
        <f t="shared" si="10"/>
        <v>2222.354659317692</v>
      </c>
      <c r="V11" s="16">
        <v>3621.6345864389386</v>
      </c>
      <c r="W11" s="16">
        <f>SUM(W12:W15)</f>
        <v>2851.1354183678436</v>
      </c>
    </row>
    <row r="12" spans="1:23" x14ac:dyDescent="0.25">
      <c r="A12" s="19" t="s">
        <v>22</v>
      </c>
      <c r="B12" s="20" t="s">
        <v>23</v>
      </c>
      <c r="C12" s="12" t="s">
        <v>19</v>
      </c>
      <c r="D12" s="21">
        <v>29123.606077502936</v>
      </c>
      <c r="E12" s="21">
        <v>39084.489423340659</v>
      </c>
      <c r="F12" s="21">
        <f>J12+N12+R12+V12</f>
        <v>41816.597434312636</v>
      </c>
      <c r="G12" s="21">
        <f>K12+O12+S12+W12</f>
        <v>43769.491342343223</v>
      </c>
      <c r="H12" s="21">
        <f>D12/$D$73*$H$73</f>
        <v>23170.439493980557</v>
      </c>
      <c r="I12" s="21">
        <f>E12/$E$61*$I$61</f>
        <v>31674.767521151738</v>
      </c>
      <c r="J12" s="21">
        <v>32932.152552122185</v>
      </c>
      <c r="K12" s="21">
        <v>35228.885272432657</v>
      </c>
      <c r="L12" s="21">
        <f>D12/$D$73*$L$73</f>
        <v>16.316969260935764</v>
      </c>
      <c r="M12" s="21">
        <f>E12/$E$61*$M$61</f>
        <v>16.705837581122314</v>
      </c>
      <c r="N12" s="21">
        <v>22.385494329012641</v>
      </c>
      <c r="O12" s="21">
        <v>18.382873136989264</v>
      </c>
      <c r="P12" s="21">
        <f>D12/$D$73*$P$73</f>
        <v>4255.8469418080831</v>
      </c>
      <c r="Q12" s="21">
        <f>E12/$E$73*$Q$73</f>
        <v>5559.5488217703687</v>
      </c>
      <c r="R12" s="21">
        <v>5954.7287667664705</v>
      </c>
      <c r="S12" s="21">
        <v>6264.5827090991488</v>
      </c>
      <c r="T12" s="21">
        <f>D12-H12-L12-P12</f>
        <v>1681.0026724533609</v>
      </c>
      <c r="U12" s="21">
        <f>E12-I12-M12-Q12</f>
        <v>1833.4672428374306</v>
      </c>
      <c r="V12" s="21">
        <v>2907.3306210949668</v>
      </c>
      <c r="W12" s="21">
        <v>2257.6404876744296</v>
      </c>
    </row>
    <row r="13" spans="1:23" ht="29.25" customHeight="1" x14ac:dyDescent="0.25">
      <c r="A13" s="19" t="s">
        <v>24</v>
      </c>
      <c r="B13" s="20" t="s">
        <v>25</v>
      </c>
      <c r="C13" s="12" t="s">
        <v>19</v>
      </c>
      <c r="D13" s="21">
        <v>0</v>
      </c>
      <c r="E13" s="21"/>
      <c r="F13" s="21">
        <v>0</v>
      </c>
      <c r="G13" s="21">
        <v>0</v>
      </c>
      <c r="H13" s="21">
        <v>0</v>
      </c>
      <c r="I13" s="21"/>
      <c r="J13" s="21">
        <v>0</v>
      </c>
      <c r="K13" s="21">
        <v>0</v>
      </c>
      <c r="L13" s="21">
        <v>0</v>
      </c>
      <c r="M13" s="21"/>
      <c r="N13" s="21">
        <v>0</v>
      </c>
      <c r="O13" s="21">
        <v>0</v>
      </c>
      <c r="P13" s="21">
        <v>0</v>
      </c>
      <c r="Q13" s="21"/>
      <c r="R13" s="21">
        <v>0</v>
      </c>
      <c r="S13" s="21">
        <v>0</v>
      </c>
      <c r="T13" s="21">
        <v>0</v>
      </c>
      <c r="U13" s="21">
        <f t="shared" ref="U13:U30" si="11">E13-I13-M13-Q13</f>
        <v>0</v>
      </c>
      <c r="V13" s="21">
        <v>0</v>
      </c>
      <c r="W13" s="21">
        <v>0</v>
      </c>
    </row>
    <row r="14" spans="1:23" ht="21.6" customHeight="1" x14ac:dyDescent="0.25">
      <c r="A14" s="19" t="s">
        <v>26</v>
      </c>
      <c r="B14" s="20" t="s">
        <v>27</v>
      </c>
      <c r="C14" s="12" t="s">
        <v>19</v>
      </c>
      <c r="D14" s="21">
        <v>127.37578472315948</v>
      </c>
      <c r="E14" s="21">
        <v>198.29245657390837</v>
      </c>
      <c r="F14" s="22">
        <f t="shared" ref="F14:G16" si="12">J14+N14+R14+V14</f>
        <v>1294.63202271007</v>
      </c>
      <c r="G14" s="21">
        <f t="shared" si="12"/>
        <v>2004.5712132617273</v>
      </c>
      <c r="H14" s="21">
        <f>D14/$D$73*$H$73</f>
        <v>101.33885567165689</v>
      </c>
      <c r="I14" s="21">
        <f t="shared" ref="I14:I16" si="13">E14/$E$61*$I$61</f>
        <v>160.69974447269576</v>
      </c>
      <c r="J14" s="22">
        <v>1019.5716984798564</v>
      </c>
      <c r="K14" s="21">
        <v>1613.4254049258482</v>
      </c>
      <c r="L14" s="21">
        <f>D14/$D$73*$L$73</f>
        <v>7.1364334429754997E-2</v>
      </c>
      <c r="M14" s="21">
        <f t="shared" ref="M14:M16" si="14">E14/$E$61*$M$61</f>
        <v>8.4755912689682064E-2</v>
      </c>
      <c r="N14" s="22">
        <v>0.69304964011141845</v>
      </c>
      <c r="O14" s="21">
        <v>0.84190556429432362</v>
      </c>
      <c r="P14" s="21">
        <f>D14/$D$73*$P$73</f>
        <v>18.613486339289963</v>
      </c>
      <c r="Q14" s="21">
        <f t="shared" ref="Q14:Q30" si="15">E14/$E$73*$Q$73</f>
        <v>28.205986814121665</v>
      </c>
      <c r="R14" s="22">
        <v>184.35700226730887</v>
      </c>
      <c r="S14" s="21">
        <v>286.90765591805547</v>
      </c>
      <c r="T14" s="21">
        <f t="shared" ref="T14:U30" si="16">D14-H14-L14-P14</f>
        <v>7.3520783777828775</v>
      </c>
      <c r="U14" s="21">
        <f t="shared" si="11"/>
        <v>9.301969374401267</v>
      </c>
      <c r="V14" s="22">
        <v>90.010272322793341</v>
      </c>
      <c r="W14" s="21">
        <v>103.39624685352919</v>
      </c>
    </row>
    <row r="15" spans="1:23" ht="29.65" customHeight="1" x14ac:dyDescent="0.25">
      <c r="A15" s="19" t="s">
        <v>28</v>
      </c>
      <c r="B15" s="20" t="s">
        <v>29</v>
      </c>
      <c r="C15" s="12" t="s">
        <v>19</v>
      </c>
      <c r="D15" s="21">
        <v>4990.2281202419463</v>
      </c>
      <c r="E15" s="21">
        <v>8091.7199097068924</v>
      </c>
      <c r="F15" s="22">
        <f t="shared" si="12"/>
        <v>8979.3152015214982</v>
      </c>
      <c r="G15" s="21">
        <f t="shared" si="12"/>
        <v>9501.6767356615146</v>
      </c>
      <c r="H15" s="21">
        <f>D15/$D$73*$H$73</f>
        <v>3970.173831273717</v>
      </c>
      <c r="I15" s="21">
        <f t="shared" si="13"/>
        <v>6557.6741763237751</v>
      </c>
      <c r="J15" s="22">
        <v>7071.5504410565027</v>
      </c>
      <c r="K15" s="21">
        <v>7647.643811947527</v>
      </c>
      <c r="L15" s="21">
        <f>D15/$D$73*$L$73</f>
        <v>2.7958556583397698</v>
      </c>
      <c r="M15" s="21">
        <f t="shared" si="14"/>
        <v>3.4586343728151725</v>
      </c>
      <c r="N15" s="22">
        <v>4.8068571298233023</v>
      </c>
      <c r="O15" s="21">
        <v>3.9906362323057554</v>
      </c>
      <c r="P15" s="21">
        <f>D15/$D$73*$P$73</f>
        <v>729.22450015081745</v>
      </c>
      <c r="Q15" s="21">
        <f t="shared" si="15"/>
        <v>1151.001651904442</v>
      </c>
      <c r="R15" s="22">
        <v>1278.6642103139934</v>
      </c>
      <c r="S15" s="21">
        <v>1359.9436036417992</v>
      </c>
      <c r="T15" s="21">
        <f t="shared" si="16"/>
        <v>288.03393315907203</v>
      </c>
      <c r="U15" s="21">
        <f t="shared" si="11"/>
        <v>379.58544710586011</v>
      </c>
      <c r="V15" s="22">
        <v>624.29369302117857</v>
      </c>
      <c r="W15" s="21">
        <v>490.09868383988481</v>
      </c>
    </row>
    <row r="16" spans="1:23" s="17" customFormat="1" ht="14.25" x14ac:dyDescent="0.25">
      <c r="A16" s="13" t="s">
        <v>30</v>
      </c>
      <c r="B16" s="14" t="s">
        <v>31</v>
      </c>
      <c r="C16" s="18" t="s">
        <v>19</v>
      </c>
      <c r="D16" s="16">
        <v>29487.783501126592</v>
      </c>
      <c r="E16" s="16">
        <v>28693.635275750657</v>
      </c>
      <c r="F16" s="23">
        <f t="shared" si="12"/>
        <v>38770.516075446823</v>
      </c>
      <c r="G16" s="16">
        <f t="shared" si="12"/>
        <v>42679.068088437067</v>
      </c>
      <c r="H16" s="16">
        <f>D16/$D$73*$H$73</f>
        <v>23460.175282079403</v>
      </c>
      <c r="I16" s="16">
        <f t="shared" si="13"/>
        <v>23253.833940411176</v>
      </c>
      <c r="J16" s="23">
        <v>30533.248237778524</v>
      </c>
      <c r="K16" s="16">
        <v>34351.232950412406</v>
      </c>
      <c r="L16" s="16">
        <f>D16/$D$73*$L$73</f>
        <v>16.521005526602199</v>
      </c>
      <c r="M16" s="16">
        <f t="shared" si="14"/>
        <v>12.264486951245448</v>
      </c>
      <c r="N16" s="23">
        <v>20.754849054927043</v>
      </c>
      <c r="O16" s="16">
        <v>17.924903173724282</v>
      </c>
      <c r="P16" s="16">
        <f>D16/$D$73*$P$73</f>
        <v>4309.0643686088642</v>
      </c>
      <c r="Q16" s="16">
        <f t="shared" si="15"/>
        <v>4081.5082541245415</v>
      </c>
      <c r="R16" s="23">
        <v>5520.9634820121983</v>
      </c>
      <c r="S16" s="16">
        <v>6108.5140308366781</v>
      </c>
      <c r="T16" s="16">
        <f t="shared" si="16"/>
        <v>1702.022844911723</v>
      </c>
      <c r="U16" s="21">
        <f>E16-I16-M16-Q16</f>
        <v>1346.0285942636951</v>
      </c>
      <c r="V16" s="23">
        <v>2695.5495066011704</v>
      </c>
      <c r="W16" s="16">
        <v>2201.3962040142565</v>
      </c>
    </row>
    <row r="17" spans="1:23" s="17" customFormat="1" ht="17.25" customHeight="1" x14ac:dyDescent="0.25">
      <c r="A17" s="13" t="s">
        <v>32</v>
      </c>
      <c r="B17" s="14" t="s">
        <v>33</v>
      </c>
      <c r="C17" s="18" t="s">
        <v>19</v>
      </c>
      <c r="D17" s="16">
        <f t="shared" ref="D17:E17" si="17">SUM(D18:D20)</f>
        <v>102804.28389839828</v>
      </c>
      <c r="E17" s="16">
        <f t="shared" si="17"/>
        <v>65211.648924867251</v>
      </c>
      <c r="F17" s="16">
        <f t="shared" ref="F17:S17" si="18">SUM(F18:F20)</f>
        <v>72447.621446171441</v>
      </c>
      <c r="G17" s="16">
        <f t="shared" si="18"/>
        <v>77291.048846581296</v>
      </c>
      <c r="H17" s="16">
        <f t="shared" si="18"/>
        <v>81790.023991221067</v>
      </c>
      <c r="I17" s="16">
        <f t="shared" si="18"/>
        <v>52848.683706550139</v>
      </c>
      <c r="J17" s="16">
        <v>57055.242843503118</v>
      </c>
      <c r="K17" s="16">
        <f t="shared" si="18"/>
        <v>62209.484480987121</v>
      </c>
      <c r="L17" s="16">
        <f t="shared" si="18"/>
        <v>57.597755435871619</v>
      </c>
      <c r="M17" s="16">
        <f t="shared" si="18"/>
        <v>27.873338795246482</v>
      </c>
      <c r="N17" s="16">
        <v>38.783065063609797</v>
      </c>
      <c r="O17" s="16">
        <f t="shared" si="18"/>
        <v>32.461687399072233</v>
      </c>
      <c r="P17" s="16">
        <f t="shared" si="18"/>
        <v>15022.840786592637</v>
      </c>
      <c r="Q17" s="16">
        <f t="shared" si="18"/>
        <v>9275.9903300525384</v>
      </c>
      <c r="R17" s="16">
        <v>10316.619762930164</v>
      </c>
      <c r="S17" s="16">
        <f t="shared" si="18"/>
        <v>11062.41250064546</v>
      </c>
      <c r="T17" s="16">
        <f t="shared" si="16"/>
        <v>5933.821365148704</v>
      </c>
      <c r="U17" s="16">
        <f t="shared" si="16"/>
        <v>3059.1015494693274</v>
      </c>
      <c r="V17" s="16">
        <v>5036.975774674549</v>
      </c>
      <c r="W17" s="16">
        <f>SUM(W18:W20)</f>
        <v>3986.6901775496444</v>
      </c>
    </row>
    <row r="18" spans="1:23" x14ac:dyDescent="0.25">
      <c r="A18" s="19" t="s">
        <v>34</v>
      </c>
      <c r="B18" s="20" t="s">
        <v>35</v>
      </c>
      <c r="C18" s="12" t="s">
        <v>19</v>
      </c>
      <c r="D18" s="21">
        <v>6422.9530709163719</v>
      </c>
      <c r="E18" s="21">
        <v>6278.2624185293189</v>
      </c>
      <c r="F18" s="22">
        <f t="shared" ref="F18:G20" si="19">J18+N18+R18+V18</f>
        <v>8529.5135365983006</v>
      </c>
      <c r="G18" s="21">
        <f t="shared" si="19"/>
        <v>9389.3949794561559</v>
      </c>
      <c r="H18" s="21">
        <f>D18/$D$73*$H$73</f>
        <v>5110.0349697871097</v>
      </c>
      <c r="I18" s="21">
        <f t="shared" ref="I18:I20" si="20">E18/$E$61*$I$61</f>
        <v>5088.0158722232754</v>
      </c>
      <c r="J18" s="22">
        <v>6717.3146123112756</v>
      </c>
      <c r="K18" s="21">
        <v>7557.2712490907297</v>
      </c>
      <c r="L18" s="21">
        <f>D18/$D$73*$L$73</f>
        <v>3.5985628820715476</v>
      </c>
      <c r="M18" s="21">
        <f t="shared" ref="M18:M20" si="21">E18/$E$61*$M$61</f>
        <v>2.683510359303301</v>
      </c>
      <c r="N18" s="22">
        <v>4.5660667920839497</v>
      </c>
      <c r="O18" s="21">
        <v>3.9434786982193417</v>
      </c>
      <c r="P18" s="21">
        <f>D18/$D$73*$P$73</f>
        <v>938.58930489215015</v>
      </c>
      <c r="Q18" s="21">
        <f t="shared" si="15"/>
        <v>893.04752209083586</v>
      </c>
      <c r="R18" s="22">
        <v>1214.6119660426837</v>
      </c>
      <c r="S18" s="21">
        <v>1343.8730867840693</v>
      </c>
      <c r="T18" s="21">
        <f t="shared" si="16"/>
        <v>370.73023335504047</v>
      </c>
      <c r="U18" s="21">
        <f t="shared" si="11"/>
        <v>294.51551385590437</v>
      </c>
      <c r="V18" s="22">
        <v>593.02089145225762</v>
      </c>
      <c r="W18" s="21">
        <v>484.30716488313647</v>
      </c>
    </row>
    <row r="19" spans="1:23" x14ac:dyDescent="0.25">
      <c r="A19" s="19" t="s">
        <v>36</v>
      </c>
      <c r="B19" s="20" t="s">
        <v>37</v>
      </c>
      <c r="C19" s="12" t="s">
        <v>19</v>
      </c>
      <c r="D19" s="21">
        <v>60171.167984236898</v>
      </c>
      <c r="E19" s="21">
        <v>7336.4771517289446</v>
      </c>
      <c r="F19" s="22">
        <f t="shared" si="19"/>
        <v>6938.7508213150022</v>
      </c>
      <c r="G19" s="21">
        <f t="shared" si="19"/>
        <v>7889.5796453522353</v>
      </c>
      <c r="H19" s="21">
        <f>D19/$D$73*$H$73</f>
        <v>47871.558328000821</v>
      </c>
      <c r="I19" s="21">
        <f t="shared" si="20"/>
        <v>5945.6119712409818</v>
      </c>
      <c r="J19" s="22">
        <v>5464.5287897385542</v>
      </c>
      <c r="K19" s="21">
        <v>6350.1102628750377</v>
      </c>
      <c r="L19" s="21">
        <f>D19/$D$73*$L$73</f>
        <v>33.71186575524429</v>
      </c>
      <c r="M19" s="21">
        <f t="shared" si="21"/>
        <v>3.1358218444886847</v>
      </c>
      <c r="N19" s="22">
        <v>3.7144908168335289</v>
      </c>
      <c r="O19" s="21">
        <v>3.3135669909962093</v>
      </c>
      <c r="P19" s="21">
        <f>D19/$D$73*$P$73</f>
        <v>8792.8424992861092</v>
      </c>
      <c r="Q19" s="21">
        <f t="shared" si="15"/>
        <v>1043.5726168264132</v>
      </c>
      <c r="R19" s="22">
        <v>988.08563240980232</v>
      </c>
      <c r="S19" s="21">
        <v>1129.2094724555282</v>
      </c>
      <c r="T19" s="21">
        <f t="shared" si="16"/>
        <v>3473.0552911947234</v>
      </c>
      <c r="U19" s="21">
        <f t="shared" si="11"/>
        <v>344.15674181706095</v>
      </c>
      <c r="V19" s="22">
        <v>482.4219083498121</v>
      </c>
      <c r="W19" s="21">
        <v>406.94634303067289</v>
      </c>
    </row>
    <row r="20" spans="1:23" x14ac:dyDescent="0.25">
      <c r="A20" s="19" t="s">
        <v>38</v>
      </c>
      <c r="B20" s="20" t="s">
        <v>39</v>
      </c>
      <c r="C20" s="12" t="s">
        <v>19</v>
      </c>
      <c r="D20" s="21">
        <v>36210.162843245016</v>
      </c>
      <c r="E20" s="21">
        <v>51596.909354608986</v>
      </c>
      <c r="F20" s="22">
        <f t="shared" si="19"/>
        <v>56979.357088258141</v>
      </c>
      <c r="G20" s="21">
        <f t="shared" si="19"/>
        <v>60012.074221772906</v>
      </c>
      <c r="H20" s="21">
        <f>D20/$D$73*$H$73</f>
        <v>28808.430693433143</v>
      </c>
      <c r="I20" s="21">
        <f t="shared" si="20"/>
        <v>41815.05586308588</v>
      </c>
      <c r="J20" s="22">
        <v>44873.399441453286</v>
      </c>
      <c r="K20" s="21">
        <v>48302.102969021355</v>
      </c>
      <c r="L20" s="21">
        <f>D20/$D$73*$L$73</f>
        <v>20.287326798555782</v>
      </c>
      <c r="M20" s="21">
        <f t="shared" si="21"/>
        <v>22.054006591454495</v>
      </c>
      <c r="N20" s="22">
        <v>30.502507454692317</v>
      </c>
      <c r="O20" s="21">
        <v>25.204641709856684</v>
      </c>
      <c r="P20" s="21">
        <f>D20/$D$73*$P$73</f>
        <v>5291.4089824143775</v>
      </c>
      <c r="Q20" s="21">
        <f t="shared" si="15"/>
        <v>7339.3701911352891</v>
      </c>
      <c r="R20" s="22">
        <v>8113.922164477679</v>
      </c>
      <c r="S20" s="21">
        <v>8589.329941405862</v>
      </c>
      <c r="T20" s="21">
        <f t="shared" si="16"/>
        <v>2090.0358405989391</v>
      </c>
      <c r="U20" s="21">
        <f t="shared" si="11"/>
        <v>2420.4292937963637</v>
      </c>
      <c r="V20" s="22">
        <v>3961.5329748724798</v>
      </c>
      <c r="W20" s="21">
        <v>3095.4366696358352</v>
      </c>
    </row>
    <row r="21" spans="1:23" s="17" customFormat="1" ht="14.25" x14ac:dyDescent="0.25">
      <c r="A21" s="13" t="s">
        <v>40</v>
      </c>
      <c r="B21" s="14" t="s">
        <v>41</v>
      </c>
      <c r="C21" s="18" t="s">
        <v>19</v>
      </c>
      <c r="D21" s="16">
        <f t="shared" ref="D21:E21" si="22">SUM(D22:D25)</f>
        <v>2805.2193666456124</v>
      </c>
      <c r="E21" s="16">
        <f t="shared" si="22"/>
        <v>2826.9495009317225</v>
      </c>
      <c r="F21" s="16">
        <f t="shared" ref="F21:S21" si="23">SUM(F22:F25)</f>
        <v>2435.5417093716524</v>
      </c>
      <c r="G21" s="16">
        <f t="shared" si="23"/>
        <v>2669.5096609791776</v>
      </c>
      <c r="H21" s="16">
        <f t="shared" si="23"/>
        <v>2231.8034871517384</v>
      </c>
      <c r="I21" s="16">
        <f t="shared" si="23"/>
        <v>2291.0103101557861</v>
      </c>
      <c r="J21" s="16">
        <v>1918.0812414514933</v>
      </c>
      <c r="K21" s="16">
        <f t="shared" si="23"/>
        <v>2148.6164608293425</v>
      </c>
      <c r="L21" s="16">
        <f t="shared" si="23"/>
        <v>1.5716693205480516</v>
      </c>
      <c r="M21" s="16">
        <f t="shared" si="23"/>
        <v>1.2083197173453968</v>
      </c>
      <c r="N21" s="16">
        <v>1.3038077813207203</v>
      </c>
      <c r="O21" s="16">
        <f t="shared" si="23"/>
        <v>1.1211749538490361</v>
      </c>
      <c r="P21" s="16">
        <f t="shared" si="23"/>
        <v>409.92809169540703</v>
      </c>
      <c r="Q21" s="16">
        <f t="shared" si="23"/>
        <v>402.11766864539356</v>
      </c>
      <c r="R21" s="16">
        <v>346.82377738257878</v>
      </c>
      <c r="S21" s="16">
        <f t="shared" si="23"/>
        <v>382.07809940356486</v>
      </c>
      <c r="T21" s="16">
        <f t="shared" si="16"/>
        <v>161.91611847791887</v>
      </c>
      <c r="U21" s="16">
        <f t="shared" si="16"/>
        <v>132.61320241319743</v>
      </c>
      <c r="V21" s="16">
        <v>169.33288275626003</v>
      </c>
      <c r="W21" s="16">
        <f>SUM(W22:W25)</f>
        <v>137.69392579242123</v>
      </c>
    </row>
    <row r="22" spans="1:23" s="24" customFormat="1" x14ac:dyDescent="0.25">
      <c r="A22" s="10" t="s">
        <v>42</v>
      </c>
      <c r="B22" s="20" t="s">
        <v>43</v>
      </c>
      <c r="C22" s="12" t="s">
        <v>19</v>
      </c>
      <c r="D22" s="21">
        <v>1386.3001383819312</v>
      </c>
      <c r="E22" s="21">
        <v>1492.9766314239851</v>
      </c>
      <c r="F22" s="22">
        <f t="shared" ref="F22:G25" si="24">J22+N22+R22+V22</f>
        <v>1591.6017234483063</v>
      </c>
      <c r="G22" s="21">
        <f t="shared" si="24"/>
        <v>1757.5542133789506</v>
      </c>
      <c r="H22" s="21">
        <f>D22/$D$73*$H$73</f>
        <v>1102.9260384649965</v>
      </c>
      <c r="I22" s="21">
        <f t="shared" ref="I22:I25" si="25">E22/$E$61*$I$61</f>
        <v>1209.9348977711422</v>
      </c>
      <c r="J22" s="22">
        <v>1253.4465732453677</v>
      </c>
      <c r="K22" s="21">
        <v>1414.6080716114836</v>
      </c>
      <c r="L22" s="21">
        <f>D22/$D$73*$L$73</f>
        <v>0.77669697510029045</v>
      </c>
      <c r="M22" s="21">
        <f t="shared" ref="M22:M25" si="26">E22/$E$61*$M$61</f>
        <v>0.63814125462479676</v>
      </c>
      <c r="N22" s="22">
        <v>0.85202511778405898</v>
      </c>
      <c r="O22" s="21">
        <v>0.73816019206670846</v>
      </c>
      <c r="P22" s="21">
        <f>D22/$D$73*$P$73</f>
        <v>202.58072398933922</v>
      </c>
      <c r="Q22" s="21">
        <f t="shared" si="15"/>
        <v>212.36752979577398</v>
      </c>
      <c r="R22" s="22">
        <v>226.64580930431958</v>
      </c>
      <c r="S22" s="21">
        <v>251.55292871284908</v>
      </c>
      <c r="T22" s="21">
        <f t="shared" si="16"/>
        <v>80.016678952495226</v>
      </c>
      <c r="U22" s="21">
        <f t="shared" si="11"/>
        <v>70.036062602444076</v>
      </c>
      <c r="V22" s="22">
        <v>110.65731578083491</v>
      </c>
      <c r="W22" s="21">
        <v>90.655052862551216</v>
      </c>
    </row>
    <row r="23" spans="1:23" s="24" customFormat="1" x14ac:dyDescent="0.25">
      <c r="A23" s="10" t="s">
        <v>44</v>
      </c>
      <c r="B23" s="20" t="s">
        <v>35</v>
      </c>
      <c r="C23" s="12" t="s">
        <v>19</v>
      </c>
      <c r="D23" s="21">
        <v>304.31891553592067</v>
      </c>
      <c r="E23" s="21">
        <v>320.83050431929928</v>
      </c>
      <c r="F23" s="22">
        <f t="shared" si="24"/>
        <v>350.15237719665606</v>
      </c>
      <c r="G23" s="21">
        <f t="shared" si="24"/>
        <v>386.66192742623417</v>
      </c>
      <c r="H23" s="21">
        <f>D23/$D$73*$H$73</f>
        <v>242.11297874769909</v>
      </c>
      <c r="I23" s="21">
        <f t="shared" si="25"/>
        <v>260.00676452329304</v>
      </c>
      <c r="J23" s="22">
        <v>275.75824456885425</v>
      </c>
      <c r="K23" s="21">
        <v>311.21377614317146</v>
      </c>
      <c r="L23" s="21">
        <f>D23/$D$73*$L$73</f>
        <v>0.17049957265273769</v>
      </c>
      <c r="M23" s="21">
        <f t="shared" si="26"/>
        <v>0.13713220705467419</v>
      </c>
      <c r="N23" s="22">
        <v>0.18744552486219956</v>
      </c>
      <c r="O23" s="21">
        <v>0.16239524245747569</v>
      </c>
      <c r="P23" s="21">
        <f>D23/$D$73*$P$73</f>
        <v>44.470273446609724</v>
      </c>
      <c r="Q23" s="21">
        <f t="shared" si="15"/>
        <v>45.636334991014913</v>
      </c>
      <c r="R23" s="22">
        <v>49.86207776756347</v>
      </c>
      <c r="S23" s="21">
        <v>55.341644385937663</v>
      </c>
      <c r="T23" s="21">
        <f t="shared" si="16"/>
        <v>17.565163768959117</v>
      </c>
      <c r="U23" s="21">
        <f t="shared" si="11"/>
        <v>15.050272597936647</v>
      </c>
      <c r="V23" s="22">
        <v>24.344609335376138</v>
      </c>
      <c r="W23" s="21">
        <v>19.944111654667552</v>
      </c>
    </row>
    <row r="24" spans="1:23" s="24" customFormat="1" x14ac:dyDescent="0.25">
      <c r="A24" s="10" t="s">
        <v>45</v>
      </c>
      <c r="B24" s="20" t="s">
        <v>37</v>
      </c>
      <c r="C24" s="12" t="s">
        <v>19</v>
      </c>
      <c r="D24" s="21">
        <v>80.289484418355983</v>
      </c>
      <c r="E24" s="21">
        <v>4.6746686994002316</v>
      </c>
      <c r="F24" s="22">
        <f t="shared" si="24"/>
        <v>5.4710266844536726</v>
      </c>
      <c r="G24" s="21">
        <f t="shared" si="24"/>
        <v>6.3108261578514595</v>
      </c>
      <c r="H24" s="21">
        <f>D24/$D$73*$H$73</f>
        <v>63.877482608703041</v>
      </c>
      <c r="I24" s="21">
        <f t="shared" si="25"/>
        <v>3.7884349130957951</v>
      </c>
      <c r="J24" s="22">
        <v>4.3086405026660248</v>
      </c>
      <c r="K24" s="21">
        <v>5.0794140820671885</v>
      </c>
      <c r="L24" s="21">
        <f>D24/$D$73*$L$73</f>
        <v>4.4983476487916507E-2</v>
      </c>
      <c r="M24" s="21">
        <f t="shared" si="26"/>
        <v>1.9980881723147153E-3</v>
      </c>
      <c r="N24" s="22">
        <v>2.9287805400977059E-3</v>
      </c>
      <c r="O24" s="21">
        <v>2.6505018242500337E-3</v>
      </c>
      <c r="P24" s="21">
        <f>D24/$D$73*$P$73</f>
        <v>11.732742017313589</v>
      </c>
      <c r="Q24" s="21">
        <f t="shared" si="15"/>
        <v>0.66494533364422348</v>
      </c>
      <c r="R24" s="22">
        <v>0.7790801256089519</v>
      </c>
      <c r="S24" s="21">
        <v>0.9032477009930534</v>
      </c>
      <c r="T24" s="21">
        <f t="shared" si="16"/>
        <v>4.6342763158514355</v>
      </c>
      <c r="U24" s="21">
        <f t="shared" si="11"/>
        <v>0.21929036448789829</v>
      </c>
      <c r="V24" s="22">
        <v>0.38037727563859813</v>
      </c>
      <c r="W24" s="21">
        <v>0.32551387296696799</v>
      </c>
    </row>
    <row r="25" spans="1:23" s="24" customFormat="1" x14ac:dyDescent="0.25">
      <c r="A25" s="10" t="s">
        <v>46</v>
      </c>
      <c r="B25" s="20" t="s">
        <v>47</v>
      </c>
      <c r="C25" s="12" t="s">
        <v>19</v>
      </c>
      <c r="D25" s="21">
        <v>1034.3108283094043</v>
      </c>
      <c r="E25" s="21">
        <v>1008.4676964890378</v>
      </c>
      <c r="F25" s="22">
        <f t="shared" si="24"/>
        <v>488.31658204223663</v>
      </c>
      <c r="G25" s="21">
        <f t="shared" si="24"/>
        <v>518.98269401614141</v>
      </c>
      <c r="H25" s="21">
        <f>D25/$D$73*$H$73</f>
        <v>822.88698733033971</v>
      </c>
      <c r="I25" s="21">
        <f t="shared" si="25"/>
        <v>817.28021294825521</v>
      </c>
      <c r="J25" s="22">
        <v>384.56778313460512</v>
      </c>
      <c r="K25" s="21">
        <v>417.71519899262023</v>
      </c>
      <c r="L25" s="21">
        <f>D25/$D$73*$L$73</f>
        <v>0.57948929630710688</v>
      </c>
      <c r="M25" s="21">
        <f t="shared" si="26"/>
        <v>0.43104816749361119</v>
      </c>
      <c r="N25" s="22">
        <v>0.26140835813436403</v>
      </c>
      <c r="O25" s="21">
        <v>0.21796901750060171</v>
      </c>
      <c r="P25" s="21">
        <f>D25/$D$73*$P$73</f>
        <v>151.14435224214449</v>
      </c>
      <c r="Q25" s="21">
        <f t="shared" si="15"/>
        <v>143.44885852496046</v>
      </c>
      <c r="R25" s="22">
        <v>69.536810185086807</v>
      </c>
      <c r="S25" s="21">
        <v>74.280278603785078</v>
      </c>
      <c r="T25" s="21">
        <f t="shared" si="16"/>
        <v>59.699999440612999</v>
      </c>
      <c r="U25" s="21">
        <f t="shared" si="11"/>
        <v>47.30757684832858</v>
      </c>
      <c r="V25" s="22">
        <v>33.950580364410364</v>
      </c>
      <c r="W25" s="21">
        <v>26.769247402235504</v>
      </c>
    </row>
    <row r="26" spans="1:23" s="17" customFormat="1" ht="14.25" x14ac:dyDescent="0.25">
      <c r="A26" s="13">
        <v>2</v>
      </c>
      <c r="B26" s="14" t="s">
        <v>48</v>
      </c>
      <c r="C26" s="18" t="s">
        <v>19</v>
      </c>
      <c r="D26" s="16">
        <f t="shared" ref="D26:E26" si="27">SUM(D27:D30)</f>
        <v>4542.215615428081</v>
      </c>
      <c r="E26" s="16">
        <f t="shared" si="27"/>
        <v>3953.6055915547786</v>
      </c>
      <c r="F26" s="16">
        <f t="shared" ref="F26:S26" si="28">SUM(F27:F30)</f>
        <v>2731.7482242902315</v>
      </c>
      <c r="G26" s="16">
        <f t="shared" si="28"/>
        <v>3344.6622651893622</v>
      </c>
      <c r="H26" s="16">
        <f t="shared" si="28"/>
        <v>3613.7397204801687</v>
      </c>
      <c r="I26" s="16">
        <f t="shared" si="28"/>
        <v>3204.0725062673591</v>
      </c>
      <c r="J26" s="16">
        <v>2151.3550785099537</v>
      </c>
      <c r="K26" s="16">
        <f t="shared" si="28"/>
        <v>2692.0286163207384</v>
      </c>
      <c r="L26" s="16">
        <f t="shared" si="28"/>
        <v>2.5448494385018501</v>
      </c>
      <c r="M26" s="16">
        <f t="shared" si="28"/>
        <v>1.6898850118504583</v>
      </c>
      <c r="N26" s="16">
        <v>1.4623747061008219</v>
      </c>
      <c r="O26" s="16">
        <f t="shared" si="28"/>
        <v>1.4047342160353189</v>
      </c>
      <c r="P26" s="16">
        <f t="shared" si="28"/>
        <v>663.75621152509279</v>
      </c>
      <c r="Q26" s="16">
        <f t="shared" si="28"/>
        <v>562.37816158209375</v>
      </c>
      <c r="R26" s="16">
        <v>389.00390593225353</v>
      </c>
      <c r="S26" s="16">
        <f t="shared" si="28"/>
        <v>478.71046136676307</v>
      </c>
      <c r="T26" s="16">
        <f t="shared" si="16"/>
        <v>262.17483398431773</v>
      </c>
      <c r="U26" s="16">
        <f t="shared" si="16"/>
        <v>185.46503869347521</v>
      </c>
      <c r="V26" s="16">
        <v>189.92686514192332</v>
      </c>
      <c r="W26" s="16">
        <f>SUM(W27:W30)</f>
        <v>172.51845328582527</v>
      </c>
    </row>
    <row r="27" spans="1:23" s="26" customFormat="1" x14ac:dyDescent="0.25">
      <c r="A27" s="25" t="s">
        <v>49</v>
      </c>
      <c r="B27" s="20" t="s">
        <v>43</v>
      </c>
      <c r="C27" s="18" t="s">
        <v>19</v>
      </c>
      <c r="D27" s="21">
        <v>1768.465037656475</v>
      </c>
      <c r="E27" s="21">
        <v>1957.6716216489579</v>
      </c>
      <c r="F27" s="22">
        <f t="shared" ref="F27:G30" si="29">J27+N27+R27+V27</f>
        <v>1549.1493441206908</v>
      </c>
      <c r="G27" s="21">
        <f t="shared" si="29"/>
        <v>1902.0541130665654</v>
      </c>
      <c r="H27" s="21">
        <f>D27/$D$73*$H$73</f>
        <v>1406.9724759768726</v>
      </c>
      <c r="I27" s="21">
        <f t="shared" ref="I27:I30" si="30">E27/$E$61*$I$61</f>
        <v>1586.5320083075244</v>
      </c>
      <c r="J27" s="22">
        <v>1220.0137183983488</v>
      </c>
      <c r="K27" s="21">
        <v>1530.9121508194667</v>
      </c>
      <c r="L27" s="21">
        <f>D27/$D$73*$L$73</f>
        <v>0.99081101363922952</v>
      </c>
      <c r="M27" s="21">
        <f t="shared" ref="M27:M30" si="31">E27/$E$61*$M$61</f>
        <v>0.83676529055306448</v>
      </c>
      <c r="N27" s="22">
        <v>0.82929927314344165</v>
      </c>
      <c r="O27" s="21">
        <v>0.79884911585356855</v>
      </c>
      <c r="P27" s="21">
        <f>D27/$D$73*$P$73</f>
        <v>258.42666949195785</v>
      </c>
      <c r="Q27" s="21">
        <f t="shared" si="15"/>
        <v>278.46777885889765</v>
      </c>
      <c r="R27" s="22">
        <v>220.60054450732287</v>
      </c>
      <c r="S27" s="21">
        <v>272.23472201881469</v>
      </c>
      <c r="T27" s="21">
        <f t="shared" si="16"/>
        <v>102.07508117400533</v>
      </c>
      <c r="U27" s="21">
        <f t="shared" si="11"/>
        <v>91.835069191982768</v>
      </c>
      <c r="V27" s="22">
        <v>107.70578194187553</v>
      </c>
      <c r="W27" s="21">
        <v>98.108391112430624</v>
      </c>
    </row>
    <row r="28" spans="1:23" s="26" customFormat="1" x14ac:dyDescent="0.25">
      <c r="A28" s="25" t="s">
        <v>50</v>
      </c>
      <c r="B28" s="20" t="s">
        <v>51</v>
      </c>
      <c r="C28" s="18" t="s">
        <v>19</v>
      </c>
      <c r="D28" s="21">
        <v>371.85180697723752</v>
      </c>
      <c r="E28" s="21">
        <v>405.70080995274606</v>
      </c>
      <c r="F28" s="22">
        <f t="shared" si="29"/>
        <v>340.8128576727587</v>
      </c>
      <c r="G28" s="21">
        <f t="shared" si="29"/>
        <v>418.45190487464447</v>
      </c>
      <c r="H28" s="21">
        <f>D28/$D$73*$H$73</f>
        <v>295.84144804612578</v>
      </c>
      <c r="I28" s="21">
        <f t="shared" si="30"/>
        <v>328.78717434957935</v>
      </c>
      <c r="J28" s="22">
        <v>268.40301959609894</v>
      </c>
      <c r="K28" s="21">
        <v>336.80067318028273</v>
      </c>
      <c r="L28" s="21">
        <f>D28/$D$73*$L$73</f>
        <v>0.20833596251523093</v>
      </c>
      <c r="M28" s="21">
        <f t="shared" si="31"/>
        <v>0.17340822248410606</v>
      </c>
      <c r="N28" s="22">
        <v>0.18244584114411791</v>
      </c>
      <c r="O28" s="21">
        <v>0.1757468054877851</v>
      </c>
      <c r="P28" s="21">
        <f>D28/$D$73*$P$73</f>
        <v>54.338888231026836</v>
      </c>
      <c r="Q28" s="21">
        <f t="shared" si="15"/>
        <v>57.708658683849038</v>
      </c>
      <c r="R28" s="22">
        <v>48.532120071600993</v>
      </c>
      <c r="S28" s="21">
        <v>59.891638844139237</v>
      </c>
      <c r="T28" s="21">
        <f t="shared" si="16"/>
        <v>21.463134737569668</v>
      </c>
      <c r="U28" s="21">
        <f t="shared" si="11"/>
        <v>19.03156869683356</v>
      </c>
      <c r="V28" s="22">
        <v>23.69527216391463</v>
      </c>
      <c r="W28" s="21">
        <v>21.583846044734742</v>
      </c>
    </row>
    <row r="29" spans="1:23" s="26" customFormat="1" x14ac:dyDescent="0.25">
      <c r="A29" s="25" t="s">
        <v>52</v>
      </c>
      <c r="B29" s="20" t="s">
        <v>37</v>
      </c>
      <c r="C29" s="18" t="s">
        <v>19</v>
      </c>
      <c r="D29" s="21">
        <v>153.43629281416753</v>
      </c>
      <c r="E29" s="21">
        <v>95.735920297805933</v>
      </c>
      <c r="F29" s="22">
        <f t="shared" si="29"/>
        <v>60.391796910859277</v>
      </c>
      <c r="G29" s="21">
        <f t="shared" si="29"/>
        <v>42.985564889974277</v>
      </c>
      <c r="H29" s="21">
        <f>D29/$D$73*$H$73</f>
        <v>122.07232611821449</v>
      </c>
      <c r="I29" s="21">
        <f t="shared" si="30"/>
        <v>77.586097799850094</v>
      </c>
      <c r="J29" s="22">
        <v>47.560824906649671</v>
      </c>
      <c r="K29" s="21">
        <v>34.597923974835531</v>
      </c>
      <c r="L29" s="21">
        <f>D29/$D$73*$L$73</f>
        <v>8.5965153720942336E-2</v>
      </c>
      <c r="M29" s="21">
        <f t="shared" si="31"/>
        <v>4.0920292391470013E-2</v>
      </c>
      <c r="N29" s="22">
        <v>3.2329273786336835E-2</v>
      </c>
      <c r="O29" s="21">
        <v>1.8053629636992561E-2</v>
      </c>
      <c r="P29" s="21">
        <f>D29/$D$73*$P$73</f>
        <v>22.421721259304057</v>
      </c>
      <c r="Q29" s="21">
        <f t="shared" si="15"/>
        <v>13.617896274088674</v>
      </c>
      <c r="R29" s="22">
        <v>8.5998572912756508</v>
      </c>
      <c r="S29" s="21">
        <v>6.152381905569019</v>
      </c>
      <c r="T29" s="21">
        <f t="shared" si="16"/>
        <v>8.85628028292804</v>
      </c>
      <c r="U29" s="21">
        <f t="shared" si="11"/>
        <v>4.491005931475696</v>
      </c>
      <c r="V29" s="22">
        <v>4.1987854391476205</v>
      </c>
      <c r="W29" s="21">
        <v>2.2172053799327278</v>
      </c>
    </row>
    <row r="30" spans="1:23" s="26" customFormat="1" x14ac:dyDescent="0.25">
      <c r="A30" s="25" t="s">
        <v>52</v>
      </c>
      <c r="B30" s="20" t="s">
        <v>47</v>
      </c>
      <c r="C30" s="18" t="s">
        <v>19</v>
      </c>
      <c r="D30" s="21">
        <v>2248.4624779802007</v>
      </c>
      <c r="E30" s="21">
        <v>1494.4972396552687</v>
      </c>
      <c r="F30" s="22">
        <f t="shared" si="29"/>
        <v>781.39422558592264</v>
      </c>
      <c r="G30" s="21">
        <f t="shared" si="29"/>
        <v>981.17068235817783</v>
      </c>
      <c r="H30" s="21">
        <f>D30/$D$73*$H$73</f>
        <v>1788.8534703389557</v>
      </c>
      <c r="I30" s="21">
        <f t="shared" si="30"/>
        <v>1211.1672258104052</v>
      </c>
      <c r="J30" s="22">
        <v>615.37751560885624</v>
      </c>
      <c r="K30" s="21">
        <v>789.71786834615341</v>
      </c>
      <c r="L30" s="21">
        <f>D30/$D$73*$L$73</f>
        <v>1.2597373086264474</v>
      </c>
      <c r="M30" s="21">
        <f t="shared" si="31"/>
        <v>0.63879120642181764</v>
      </c>
      <c r="N30" s="22">
        <v>0.41830031802692558</v>
      </c>
      <c r="O30" s="21">
        <v>0.41208466505697267</v>
      </c>
      <c r="P30" s="21">
        <f>D30/$D$73*$P$73</f>
        <v>328.56893254280413</v>
      </c>
      <c r="Q30" s="21">
        <f t="shared" si="15"/>
        <v>212.58382776525849</v>
      </c>
      <c r="R30" s="22">
        <v>111.27138406205397</v>
      </c>
      <c r="S30" s="21">
        <v>140.43171859824017</v>
      </c>
      <c r="T30" s="21">
        <f t="shared" si="16"/>
        <v>129.78033778981438</v>
      </c>
      <c r="U30" s="21">
        <f t="shared" si="11"/>
        <v>70.107394873183182</v>
      </c>
      <c r="V30" s="22">
        <v>54.327025596985507</v>
      </c>
      <c r="W30" s="21">
        <v>50.609010748727172</v>
      </c>
    </row>
    <row r="31" spans="1:23" s="26" customFormat="1" ht="14.25" x14ac:dyDescent="0.25">
      <c r="A31" s="27" t="s">
        <v>53</v>
      </c>
      <c r="B31" s="14" t="s">
        <v>54</v>
      </c>
      <c r="C31" s="18" t="s">
        <v>19</v>
      </c>
      <c r="D31" s="23">
        <f t="shared" ref="D31" si="32">SUM(D32:D34)</f>
        <v>0</v>
      </c>
      <c r="E31" s="23"/>
      <c r="F31" s="23">
        <f>SUM(F32:F34)</f>
        <v>0</v>
      </c>
      <c r="G31" s="16">
        <f>SUM(G32:G34)</f>
        <v>0</v>
      </c>
      <c r="H31" s="23">
        <f t="shared" ref="H31" si="33">SUM(H32:H34)</f>
        <v>0</v>
      </c>
      <c r="I31" s="23"/>
      <c r="J31" s="23">
        <v>0</v>
      </c>
      <c r="K31" s="16">
        <f>SUM(K32:K34)</f>
        <v>0</v>
      </c>
      <c r="L31" s="23">
        <f t="shared" ref="L31" si="34">SUM(L32:L34)</f>
        <v>0</v>
      </c>
      <c r="M31" s="23"/>
      <c r="N31" s="23">
        <v>0</v>
      </c>
      <c r="O31" s="16">
        <f>SUM(O32:O34)</f>
        <v>0</v>
      </c>
      <c r="P31" s="23">
        <f t="shared" ref="P31" si="35">SUM(P32:P34)</f>
        <v>0</v>
      </c>
      <c r="Q31" s="23"/>
      <c r="R31" s="23">
        <v>0</v>
      </c>
      <c r="S31" s="16">
        <f>SUM(S32:S34)</f>
        <v>0</v>
      </c>
      <c r="T31" s="23">
        <f t="shared" ref="T31" si="36">SUM(T32:T34)</f>
        <v>0</v>
      </c>
      <c r="U31" s="23"/>
      <c r="V31" s="23">
        <v>0</v>
      </c>
      <c r="W31" s="16">
        <f>SUM(W32:W34)</f>
        <v>0</v>
      </c>
    </row>
    <row r="32" spans="1:23" s="26" customFormat="1" hidden="1" outlineLevel="1" x14ac:dyDescent="0.25">
      <c r="A32" s="25" t="s">
        <v>55</v>
      </c>
      <c r="B32" s="20" t="s">
        <v>43</v>
      </c>
      <c r="C32" s="18" t="s">
        <v>19</v>
      </c>
      <c r="D32" s="21"/>
      <c r="E32" s="21"/>
      <c r="F32" s="22">
        <f t="shared" ref="F32:G36" si="37">J32+N32+R32+V32</f>
        <v>0</v>
      </c>
      <c r="G32" s="21">
        <f t="shared" si="37"/>
        <v>0</v>
      </c>
      <c r="H32" s="21"/>
      <c r="I32" s="21"/>
      <c r="J32" s="22"/>
      <c r="K32" s="21"/>
      <c r="L32" s="21"/>
      <c r="M32" s="21"/>
      <c r="N32" s="22"/>
      <c r="O32" s="21"/>
      <c r="P32" s="21"/>
      <c r="Q32" s="21"/>
      <c r="R32" s="22"/>
      <c r="S32" s="21"/>
      <c r="T32" s="21"/>
      <c r="U32" s="21"/>
      <c r="V32" s="22"/>
      <c r="W32" s="21"/>
    </row>
    <row r="33" spans="1:23" s="26" customFormat="1" hidden="1" outlineLevel="1" x14ac:dyDescent="0.25">
      <c r="A33" s="25" t="s">
        <v>56</v>
      </c>
      <c r="B33" s="20" t="s">
        <v>51</v>
      </c>
      <c r="C33" s="18" t="s">
        <v>19</v>
      </c>
      <c r="D33" s="21"/>
      <c r="E33" s="21"/>
      <c r="F33" s="22">
        <f t="shared" si="37"/>
        <v>0</v>
      </c>
      <c r="G33" s="21">
        <f t="shared" si="37"/>
        <v>0</v>
      </c>
      <c r="H33" s="21"/>
      <c r="I33" s="21"/>
      <c r="J33" s="22"/>
      <c r="K33" s="21"/>
      <c r="L33" s="21"/>
      <c r="M33" s="21"/>
      <c r="N33" s="22"/>
      <c r="O33" s="21"/>
      <c r="P33" s="21"/>
      <c r="Q33" s="21"/>
      <c r="R33" s="22"/>
      <c r="S33" s="21"/>
      <c r="T33" s="21"/>
      <c r="U33" s="21"/>
      <c r="V33" s="22"/>
      <c r="W33" s="21"/>
    </row>
    <row r="34" spans="1:23" s="26" customFormat="1" hidden="1" outlineLevel="1" x14ac:dyDescent="0.25">
      <c r="A34" s="25" t="s">
        <v>57</v>
      </c>
      <c r="B34" s="20" t="s">
        <v>47</v>
      </c>
      <c r="C34" s="18" t="s">
        <v>19</v>
      </c>
      <c r="D34" s="21"/>
      <c r="E34" s="21"/>
      <c r="F34" s="22">
        <f t="shared" si="37"/>
        <v>0</v>
      </c>
      <c r="G34" s="21">
        <f t="shared" si="37"/>
        <v>0</v>
      </c>
      <c r="H34" s="21"/>
      <c r="I34" s="21"/>
      <c r="J34" s="22"/>
      <c r="K34" s="21"/>
      <c r="L34" s="21"/>
      <c r="M34" s="21"/>
      <c r="N34" s="22"/>
      <c r="O34" s="21"/>
      <c r="P34" s="21"/>
      <c r="Q34" s="21"/>
      <c r="R34" s="22"/>
      <c r="S34" s="21"/>
      <c r="T34" s="21"/>
      <c r="U34" s="21"/>
      <c r="V34" s="22"/>
      <c r="W34" s="21"/>
    </row>
    <row r="35" spans="1:23" collapsed="1" x14ac:dyDescent="0.25">
      <c r="A35" s="19" t="s">
        <v>58</v>
      </c>
      <c r="B35" s="14" t="s">
        <v>59</v>
      </c>
      <c r="C35" s="18" t="s">
        <v>19</v>
      </c>
      <c r="D35" s="21"/>
      <c r="E35" s="21"/>
      <c r="F35" s="23">
        <f t="shared" si="37"/>
        <v>0</v>
      </c>
      <c r="G35" s="16">
        <f t="shared" si="37"/>
        <v>0</v>
      </c>
      <c r="H35" s="21"/>
      <c r="I35" s="21"/>
      <c r="J35" s="23">
        <v>0</v>
      </c>
      <c r="K35" s="16">
        <v>0</v>
      </c>
      <c r="L35" s="21"/>
      <c r="M35" s="21"/>
      <c r="N35" s="23">
        <v>0</v>
      </c>
      <c r="O35" s="16">
        <v>0</v>
      </c>
      <c r="P35" s="21"/>
      <c r="Q35" s="21"/>
      <c r="R35" s="23">
        <v>0</v>
      </c>
      <c r="S35" s="16">
        <v>0</v>
      </c>
      <c r="T35" s="21"/>
      <c r="U35" s="21"/>
      <c r="V35" s="23">
        <v>0</v>
      </c>
      <c r="W35" s="16">
        <v>0</v>
      </c>
    </row>
    <row r="36" spans="1:23" x14ac:dyDescent="0.25">
      <c r="A36" s="19" t="s">
        <v>60</v>
      </c>
      <c r="B36" s="14" t="s">
        <v>61</v>
      </c>
      <c r="C36" s="18" t="s">
        <v>19</v>
      </c>
      <c r="D36" s="21"/>
      <c r="E36" s="21"/>
      <c r="F36" s="23">
        <f t="shared" si="37"/>
        <v>0</v>
      </c>
      <c r="G36" s="16">
        <f t="shared" si="37"/>
        <v>0</v>
      </c>
      <c r="H36" s="21"/>
      <c r="I36" s="21"/>
      <c r="J36" s="23">
        <v>0</v>
      </c>
      <c r="K36" s="16">
        <v>0</v>
      </c>
      <c r="L36" s="21"/>
      <c r="M36" s="21"/>
      <c r="N36" s="23">
        <v>0</v>
      </c>
      <c r="O36" s="16">
        <v>0</v>
      </c>
      <c r="P36" s="21"/>
      <c r="Q36" s="21"/>
      <c r="R36" s="23">
        <v>0</v>
      </c>
      <c r="S36" s="16">
        <v>0</v>
      </c>
      <c r="T36" s="21"/>
      <c r="U36" s="21"/>
      <c r="V36" s="23">
        <v>0</v>
      </c>
      <c r="W36" s="16">
        <v>0</v>
      </c>
    </row>
    <row r="37" spans="1:23" ht="32.25" customHeight="1" x14ac:dyDescent="0.25">
      <c r="A37" s="28" t="s">
        <v>58</v>
      </c>
      <c r="B37" s="14" t="s">
        <v>62</v>
      </c>
      <c r="C37" s="29" t="s">
        <v>19</v>
      </c>
      <c r="D37" s="16">
        <f t="shared" ref="D37:E37" si="38">D10+D26</f>
        <v>173880.7123640666</v>
      </c>
      <c r="E37" s="16">
        <f t="shared" si="38"/>
        <v>148060.34108272588</v>
      </c>
      <c r="F37" s="16">
        <f>F10+F26</f>
        <v>168475.97211382433</v>
      </c>
      <c r="G37" s="16">
        <f>G10+G26</f>
        <v>181260.02815245336</v>
      </c>
      <c r="H37" s="16">
        <f t="shared" ref="H37:I37" si="39">H10+H26</f>
        <v>138337.69466185832</v>
      </c>
      <c r="I37" s="16">
        <f t="shared" si="39"/>
        <v>119990.74190533267</v>
      </c>
      <c r="J37" s="16">
        <f>J10+J26</f>
        <v>132681.20209290163</v>
      </c>
      <c r="K37" s="16">
        <f>K10+K26</f>
        <v>145891.31699785564</v>
      </c>
      <c r="L37" s="16">
        <f t="shared" ref="L37:M37" si="40">L10+L26</f>
        <v>97.419468975229023</v>
      </c>
      <c r="M37" s="16">
        <f t="shared" si="40"/>
        <v>63.285258342314954</v>
      </c>
      <c r="N37" s="16">
        <f>N10+N26</f>
        <v>90.189497704905733</v>
      </c>
      <c r="O37" s="30">
        <f>O10+O26</f>
        <v>76.127914676270223</v>
      </c>
      <c r="P37" s="16">
        <f t="shared" ref="P37:Q37" si="41">P10+P26</f>
        <v>25409.274386720193</v>
      </c>
      <c r="Q37" s="16">
        <f t="shared" si="41"/>
        <v>21060.7508748935</v>
      </c>
      <c r="R37" s="16">
        <f>R10+R26</f>
        <v>23991.160907604968</v>
      </c>
      <c r="S37" s="16">
        <f>S10+S26</f>
        <v>25943.149060911466</v>
      </c>
      <c r="T37" s="16">
        <f t="shared" ref="T37:U37" si="42">T10+T26</f>
        <v>10036.32384651288</v>
      </c>
      <c r="U37" s="16">
        <f t="shared" si="42"/>
        <v>6945.5630441573876</v>
      </c>
      <c r="V37" s="16">
        <f>V10+V26</f>
        <v>11713.41961561284</v>
      </c>
      <c r="W37" s="16">
        <f>W10+W26</f>
        <v>9349.4341790099897</v>
      </c>
    </row>
    <row r="38" spans="1:23" x14ac:dyDescent="0.25">
      <c r="A38" s="31" t="s">
        <v>63</v>
      </c>
      <c r="B38" s="32" t="s">
        <v>64</v>
      </c>
      <c r="C38" s="33" t="s">
        <v>65</v>
      </c>
      <c r="D38" s="16">
        <f>D37/D73*1000</f>
        <v>443.62235416770943</v>
      </c>
      <c r="E38" s="16">
        <f>E37/E73*1000</f>
        <v>379.84069589049244</v>
      </c>
      <c r="F38" s="16">
        <f t="shared" ref="F38:W38" si="43">F37/F73*1000</f>
        <v>389.13941365588886</v>
      </c>
      <c r="G38" s="16">
        <f t="shared" si="43"/>
        <v>441.32714859459088</v>
      </c>
      <c r="H38" s="16">
        <f t="shared" si="43"/>
        <v>443.62235416770949</v>
      </c>
      <c r="I38" s="16">
        <f t="shared" si="43"/>
        <v>379.84069589049244</v>
      </c>
      <c r="J38" s="16">
        <f t="shared" si="43"/>
        <v>389.13941365588886</v>
      </c>
      <c r="K38" s="16">
        <f t="shared" si="43"/>
        <v>441.32714859459088</v>
      </c>
      <c r="L38" s="16">
        <f t="shared" si="43"/>
        <v>443.62235416770955</v>
      </c>
      <c r="M38" s="16">
        <f t="shared" si="43"/>
        <v>379.84069589049244</v>
      </c>
      <c r="N38" s="16">
        <f t="shared" si="43"/>
        <v>389.13941365588886</v>
      </c>
      <c r="O38" s="16">
        <f t="shared" si="43"/>
        <v>441.32714859459094</v>
      </c>
      <c r="P38" s="16">
        <f t="shared" si="43"/>
        <v>443.62235416770949</v>
      </c>
      <c r="Q38" s="16">
        <f t="shared" si="43"/>
        <v>379.84069589049244</v>
      </c>
      <c r="R38" s="16">
        <f t="shared" si="43"/>
        <v>389.13941365588892</v>
      </c>
      <c r="S38" s="16">
        <f t="shared" si="43"/>
        <v>441.32714859459082</v>
      </c>
      <c r="T38" s="16">
        <f t="shared" si="43"/>
        <v>443.62235416770858</v>
      </c>
      <c r="U38" s="16">
        <f t="shared" si="43"/>
        <v>379.84069589049227</v>
      </c>
      <c r="V38" s="16">
        <f t="shared" si="43"/>
        <v>389.1394136558888</v>
      </c>
      <c r="W38" s="16">
        <f t="shared" si="43"/>
        <v>441.32714859459082</v>
      </c>
    </row>
    <row r="39" spans="1:23" ht="36" x14ac:dyDescent="0.25">
      <c r="A39" s="28" t="s">
        <v>60</v>
      </c>
      <c r="B39" s="34" t="s">
        <v>66</v>
      </c>
      <c r="C39" s="29" t="s">
        <v>19</v>
      </c>
      <c r="D39" s="16"/>
      <c r="E39" s="16"/>
      <c r="F39" s="16">
        <f t="shared" ref="F39:G39" si="44">F40+F41</f>
        <v>255125.63516874568</v>
      </c>
      <c r="G39" s="16">
        <f t="shared" si="44"/>
        <v>246169.83843646379</v>
      </c>
      <c r="H39" s="16"/>
      <c r="I39" s="16"/>
      <c r="J39" s="16">
        <f t="shared" ref="J39" si="45">J40+J41</f>
        <v>196708.17539518257</v>
      </c>
      <c r="K39" s="16">
        <f>K40+K41</f>
        <v>194863.39180519525</v>
      </c>
      <c r="L39" s="16"/>
      <c r="M39" s="16"/>
      <c r="N39" s="16">
        <f>N40+N41</f>
        <v>137.65917065102434</v>
      </c>
      <c r="O39" s="16">
        <f t="shared" ref="O39" si="46">O40+O41</f>
        <v>101.22453070785839</v>
      </c>
      <c r="P39" s="16"/>
      <c r="Q39" s="16"/>
      <c r="R39" s="16">
        <f t="shared" ref="R39:S39" si="47">R40+R41</f>
        <v>35789.047160644346</v>
      </c>
      <c r="S39" s="16">
        <f t="shared" si="47"/>
        <v>35458.993378756757</v>
      </c>
      <c r="T39" s="16"/>
      <c r="U39" s="16"/>
      <c r="V39" s="16">
        <f t="shared" ref="V39:W39" si="48">V40+V41</f>
        <v>22490.753442267753</v>
      </c>
      <c r="W39" s="16">
        <f t="shared" si="48"/>
        <v>15746.228721803913</v>
      </c>
    </row>
    <row r="40" spans="1:23" ht="24" x14ac:dyDescent="0.25">
      <c r="A40" s="31" t="s">
        <v>67</v>
      </c>
      <c r="B40" s="32" t="s">
        <v>68</v>
      </c>
      <c r="C40" s="33" t="s">
        <v>19</v>
      </c>
      <c r="D40" s="21"/>
      <c r="E40" s="21"/>
      <c r="F40" s="21">
        <f>J40+N40+R40+V40</f>
        <v>255125.63516874568</v>
      </c>
      <c r="G40" s="21">
        <f>K40+O40+S40+W40</f>
        <v>246169.83843646379</v>
      </c>
      <c r="H40" s="21"/>
      <c r="I40" s="21"/>
      <c r="J40" s="21">
        <v>196708.17539518257</v>
      </c>
      <c r="K40" s="21">
        <v>194863.39180519525</v>
      </c>
      <c r="L40" s="21"/>
      <c r="M40" s="21"/>
      <c r="N40" s="21">
        <v>137.65917065102434</v>
      </c>
      <c r="O40" s="21">
        <v>101.22453070785839</v>
      </c>
      <c r="P40" s="21"/>
      <c r="Q40" s="21"/>
      <c r="R40" s="21">
        <v>35789.047160644346</v>
      </c>
      <c r="S40" s="21">
        <v>35458.993378756757</v>
      </c>
      <c r="T40" s="21"/>
      <c r="U40" s="21"/>
      <c r="V40" s="21">
        <v>22490.753442267753</v>
      </c>
      <c r="W40" s="21">
        <v>15746.228721803913</v>
      </c>
    </row>
    <row r="41" spans="1:23" ht="36" x14ac:dyDescent="0.25">
      <c r="A41" s="31" t="s">
        <v>69</v>
      </c>
      <c r="B41" s="32" t="s">
        <v>70</v>
      </c>
      <c r="C41" s="33" t="s">
        <v>19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17" customFormat="1" ht="14.25" x14ac:dyDescent="0.25">
      <c r="A42" s="13" t="s">
        <v>71</v>
      </c>
      <c r="B42" s="14" t="s">
        <v>72</v>
      </c>
      <c r="C42" s="18" t="s">
        <v>19</v>
      </c>
      <c r="D42" s="16">
        <f t="shared" ref="D42:E42" si="49">D37+D35+D36+D39</f>
        <v>173880.7123640666</v>
      </c>
      <c r="E42" s="16">
        <f t="shared" si="49"/>
        <v>148060.34108272588</v>
      </c>
      <c r="F42" s="16">
        <f>F37+F35+F36+F39</f>
        <v>423601.60728256998</v>
      </c>
      <c r="G42" s="16">
        <f>G37+G35+G36+G39</f>
        <v>427429.86658891715</v>
      </c>
      <c r="H42" s="16">
        <f t="shared" ref="H42:I42" si="50">H37+H35+H36+H39</f>
        <v>138337.69466185832</v>
      </c>
      <c r="I42" s="16">
        <f t="shared" si="50"/>
        <v>119990.74190533267</v>
      </c>
      <c r="J42" s="16">
        <f>J37+J35+J36+J39</f>
        <v>329389.3774880842</v>
      </c>
      <c r="K42" s="16">
        <f>K37+K35+K36+K39</f>
        <v>340754.70880305092</v>
      </c>
      <c r="L42" s="16">
        <f t="shared" ref="L42:M42" si="51">L37+L35+L36+L39</f>
        <v>97.419468975229023</v>
      </c>
      <c r="M42" s="16">
        <f t="shared" si="51"/>
        <v>63.285258342314954</v>
      </c>
      <c r="N42" s="16">
        <f>N37+N35+N36+N39</f>
        <v>227.84866835593007</v>
      </c>
      <c r="O42" s="16">
        <f>O37+O35+O36+O39</f>
        <v>177.3524453841286</v>
      </c>
      <c r="P42" s="16">
        <f t="shared" ref="P42:Q42" si="52">P37+P35+P36+P39</f>
        <v>25409.274386720193</v>
      </c>
      <c r="Q42" s="16">
        <f t="shared" si="52"/>
        <v>21060.7508748935</v>
      </c>
      <c r="R42" s="16">
        <f>R37+R35+R36+R39</f>
        <v>59780.208068249311</v>
      </c>
      <c r="S42" s="16">
        <f>S37+S35+S36+S39</f>
        <v>61402.142439668227</v>
      </c>
      <c r="T42" s="16">
        <f t="shared" ref="T42:U42" si="53">T37+T35+T36+T39</f>
        <v>10036.32384651288</v>
      </c>
      <c r="U42" s="16">
        <f t="shared" si="53"/>
        <v>6945.5630441573876</v>
      </c>
      <c r="V42" s="16">
        <f>V37+V35+V36+V39</f>
        <v>34204.173057880595</v>
      </c>
      <c r="W42" s="16">
        <f>W37+W35+W36+W39</f>
        <v>25095.662900813903</v>
      </c>
    </row>
    <row r="43" spans="1:23" s="36" customFormat="1" ht="15.75" x14ac:dyDescent="0.25">
      <c r="A43" s="28" t="s">
        <v>73</v>
      </c>
      <c r="B43" s="35" t="s">
        <v>74</v>
      </c>
      <c r="C43" s="29" t="s">
        <v>19</v>
      </c>
      <c r="D43" s="21"/>
      <c r="E43" s="21"/>
      <c r="F43" s="16">
        <f>J43+N43+R43+V43</f>
        <v>0</v>
      </c>
      <c r="G43" s="16">
        <f>K43+O43+S43+W43</f>
        <v>2759.5824900000002</v>
      </c>
      <c r="H43" s="21"/>
      <c r="I43" s="21"/>
      <c r="J43" s="16">
        <v>0</v>
      </c>
      <c r="K43" s="16">
        <v>2221.1136560770342</v>
      </c>
      <c r="L43" s="21"/>
      <c r="M43" s="21"/>
      <c r="N43" s="16">
        <v>0</v>
      </c>
      <c r="O43" s="16">
        <v>1.1590048974512743</v>
      </c>
      <c r="P43" s="21"/>
      <c r="Q43" s="21"/>
      <c r="R43" s="16">
        <v>0</v>
      </c>
      <c r="S43" s="16">
        <v>394.96992587762776</v>
      </c>
      <c r="T43" s="21"/>
      <c r="U43" s="21"/>
      <c r="V43" s="16">
        <v>0</v>
      </c>
      <c r="W43" s="16">
        <v>142.33990314788704</v>
      </c>
    </row>
    <row r="44" spans="1:23" s="37" customFormat="1" ht="15.75" x14ac:dyDescent="0.25">
      <c r="A44" s="28" t="s">
        <v>75</v>
      </c>
      <c r="B44" s="35" t="s">
        <v>76</v>
      </c>
      <c r="C44" s="29" t="s">
        <v>19</v>
      </c>
      <c r="D44" s="21"/>
      <c r="E44" s="21"/>
      <c r="F44" s="16">
        <f>J44+N44+R44+V44</f>
        <v>0</v>
      </c>
      <c r="G44" s="16">
        <f>K44+O44+S44+W44</f>
        <v>0</v>
      </c>
      <c r="H44" s="21"/>
      <c r="I44" s="21"/>
      <c r="J44" s="16">
        <v>0</v>
      </c>
      <c r="K44" s="16">
        <v>0</v>
      </c>
      <c r="L44" s="21"/>
      <c r="M44" s="21"/>
      <c r="N44" s="16">
        <v>0</v>
      </c>
      <c r="O44" s="16">
        <v>0</v>
      </c>
      <c r="P44" s="21"/>
      <c r="Q44" s="21"/>
      <c r="R44" s="16">
        <v>0</v>
      </c>
      <c r="S44" s="16">
        <v>0</v>
      </c>
      <c r="T44" s="21"/>
      <c r="U44" s="21"/>
      <c r="V44" s="16">
        <v>0</v>
      </c>
      <c r="W44" s="16">
        <v>0</v>
      </c>
    </row>
    <row r="45" spans="1:23" s="17" customFormat="1" ht="28.5" x14ac:dyDescent="0.25">
      <c r="A45" s="13" t="s">
        <v>77</v>
      </c>
      <c r="B45" s="14" t="s">
        <v>78</v>
      </c>
      <c r="C45" s="18" t="s">
        <v>19</v>
      </c>
      <c r="D45" s="23"/>
      <c r="E45" s="23"/>
      <c r="F45" s="23">
        <f>SUM(F46:F50)</f>
        <v>34205.660580358213</v>
      </c>
      <c r="G45" s="16">
        <f>SUM(G46:G50)</f>
        <v>29122.963058207093</v>
      </c>
      <c r="H45" s="23">
        <f t="shared" ref="H45" si="54">SUM(H46:H50)</f>
        <v>0</v>
      </c>
      <c r="I45" s="23"/>
      <c r="J45" s="23">
        <f>SUM(J46:J50)</f>
        <v>26938.251876881324</v>
      </c>
      <c r="K45" s="16">
        <f>SUM(K46:K50)</f>
        <v>23440.288952554834</v>
      </c>
      <c r="L45" s="23">
        <f t="shared" ref="L45" si="55">SUM(L46:L50)</f>
        <v>0</v>
      </c>
      <c r="M45" s="23"/>
      <c r="N45" s="23">
        <f>SUM(N46:N50)</f>
        <v>18.311165135002998</v>
      </c>
      <c r="O45" s="16">
        <f>SUM(O46:O50)</f>
        <v>12.231436072329391</v>
      </c>
      <c r="P45" s="23">
        <f t="shared" ref="P45" si="56">SUM(P46:P50)</f>
        <v>0</v>
      </c>
      <c r="Q45" s="23"/>
      <c r="R45" s="23">
        <f>SUM(R46:R50)</f>
        <v>4870.9231156488358</v>
      </c>
      <c r="S45" s="16">
        <f>SUM(S46:S50)</f>
        <v>4168.2734986613668</v>
      </c>
      <c r="T45" s="23">
        <f t="shared" ref="T45" si="57">SUM(T46:T50)</f>
        <v>0</v>
      </c>
      <c r="U45" s="23"/>
      <c r="V45" s="23">
        <f>SUM(V46:V50)</f>
        <v>2378.1744226930505</v>
      </c>
      <c r="W45" s="16">
        <f>SUM(W46:W50)</f>
        <v>1502.169170918565</v>
      </c>
    </row>
    <row r="46" spans="1:23" x14ac:dyDescent="0.25">
      <c r="A46" s="25" t="s">
        <v>79</v>
      </c>
      <c r="B46" s="20" t="s">
        <v>80</v>
      </c>
      <c r="C46" s="12" t="s">
        <v>81</v>
      </c>
      <c r="D46" s="21"/>
      <c r="E46" s="21"/>
      <c r="F46" s="22">
        <f t="shared" ref="F46:G50" si="58">J46+N46+R46+V46</f>
        <v>6157.0189044644831</v>
      </c>
      <c r="G46" s="21">
        <f t="shared" si="58"/>
        <v>5242.1333504772783</v>
      </c>
      <c r="H46" s="21"/>
      <c r="I46" s="21"/>
      <c r="J46" s="22">
        <v>4848.885337838642</v>
      </c>
      <c r="K46" s="21">
        <v>4219.2520114598719</v>
      </c>
      <c r="L46" s="21"/>
      <c r="M46" s="21"/>
      <c r="N46" s="22">
        <v>3.2960097243005415</v>
      </c>
      <c r="O46" s="21">
        <v>2.2016584930192917</v>
      </c>
      <c r="P46" s="21"/>
      <c r="Q46" s="21"/>
      <c r="R46" s="22">
        <v>876.76616081679072</v>
      </c>
      <c r="S46" s="21">
        <v>750.28922975904607</v>
      </c>
      <c r="T46" s="21"/>
      <c r="U46" s="21"/>
      <c r="V46" s="22">
        <v>428.07139608474932</v>
      </c>
      <c r="W46" s="21">
        <v>270.39045076534177</v>
      </c>
    </row>
    <row r="47" spans="1:23" x14ac:dyDescent="0.25">
      <c r="A47" s="25" t="s">
        <v>82</v>
      </c>
      <c r="B47" s="20" t="s">
        <v>83</v>
      </c>
      <c r="C47" s="12" t="s">
        <v>19</v>
      </c>
      <c r="D47" s="21"/>
      <c r="E47" s="21"/>
      <c r="F47" s="22">
        <f t="shared" si="58"/>
        <v>0</v>
      </c>
      <c r="G47" s="21">
        <f t="shared" si="58"/>
        <v>0</v>
      </c>
      <c r="H47" s="21"/>
      <c r="I47" s="21"/>
      <c r="J47" s="22"/>
      <c r="K47" s="21"/>
      <c r="L47" s="21"/>
      <c r="M47" s="21"/>
      <c r="N47" s="22"/>
      <c r="O47" s="21"/>
      <c r="P47" s="21"/>
      <c r="Q47" s="21"/>
      <c r="R47" s="22"/>
      <c r="S47" s="21"/>
      <c r="T47" s="21"/>
      <c r="U47" s="21"/>
      <c r="V47" s="22"/>
      <c r="W47" s="21"/>
    </row>
    <row r="48" spans="1:23" x14ac:dyDescent="0.25">
      <c r="A48" s="25" t="s">
        <v>84</v>
      </c>
      <c r="B48" s="20" t="s">
        <v>85</v>
      </c>
      <c r="C48" s="12" t="s">
        <v>19</v>
      </c>
      <c r="D48" s="21"/>
      <c r="E48" s="21"/>
      <c r="F48" s="22">
        <f t="shared" si="58"/>
        <v>0</v>
      </c>
      <c r="G48" s="21">
        <f t="shared" si="58"/>
        <v>0</v>
      </c>
      <c r="H48" s="21"/>
      <c r="I48" s="21"/>
      <c r="J48" s="22"/>
      <c r="K48" s="21"/>
      <c r="L48" s="21"/>
      <c r="M48" s="21"/>
      <c r="N48" s="22"/>
      <c r="O48" s="21"/>
      <c r="P48" s="21"/>
      <c r="Q48" s="21"/>
      <c r="R48" s="22"/>
      <c r="S48" s="21"/>
      <c r="T48" s="21"/>
      <c r="U48" s="21"/>
      <c r="V48" s="22"/>
      <c r="W48" s="21"/>
    </row>
    <row r="49" spans="1:81" x14ac:dyDescent="0.25">
      <c r="A49" s="25" t="s">
        <v>86</v>
      </c>
      <c r="B49" s="20" t="s">
        <v>87</v>
      </c>
      <c r="C49" s="12" t="s">
        <v>19</v>
      </c>
      <c r="D49" s="21"/>
      <c r="E49" s="21"/>
      <c r="F49" s="22">
        <f t="shared" si="58"/>
        <v>21309.602791340756</v>
      </c>
      <c r="G49" s="21">
        <f t="shared" si="58"/>
        <v>16630.428581631681</v>
      </c>
      <c r="H49" s="21"/>
      <c r="I49" s="21"/>
      <c r="J49" s="22">
        <v>16782.118446180848</v>
      </c>
      <c r="K49" s="21">
        <v>13385.384261180736</v>
      </c>
      <c r="L49" s="21"/>
      <c r="M49" s="21"/>
      <c r="N49" s="22">
        <v>11.407575502214584</v>
      </c>
      <c r="O49" s="21">
        <v>6.9846609922592906</v>
      </c>
      <c r="P49" s="21"/>
      <c r="Q49" s="21"/>
      <c r="R49" s="22">
        <v>3034.5105184502668</v>
      </c>
      <c r="S49" s="21">
        <v>2380.258306465862</v>
      </c>
      <c r="T49" s="21"/>
      <c r="U49" s="21"/>
      <c r="V49" s="22">
        <v>1481.5662512074282</v>
      </c>
      <c r="W49" s="21">
        <v>857.80135299282369</v>
      </c>
    </row>
    <row r="50" spans="1:81" x14ac:dyDescent="0.25">
      <c r="A50" s="25" t="s">
        <v>88</v>
      </c>
      <c r="B50" s="20" t="s">
        <v>89</v>
      </c>
      <c r="C50" s="12" t="s">
        <v>19</v>
      </c>
      <c r="D50" s="21"/>
      <c r="E50" s="21"/>
      <c r="F50" s="22">
        <f t="shared" si="58"/>
        <v>6739.0388845529733</v>
      </c>
      <c r="G50" s="21">
        <f t="shared" si="58"/>
        <v>7250.401126098136</v>
      </c>
      <c r="H50" s="21"/>
      <c r="I50" s="21"/>
      <c r="J50" s="22">
        <v>5307.2480928618343</v>
      </c>
      <c r="K50" s="21">
        <v>5835.6526799142266</v>
      </c>
      <c r="L50" s="21"/>
      <c r="M50" s="21"/>
      <c r="N50" s="22">
        <v>3.6075799084878724</v>
      </c>
      <c r="O50" s="21">
        <v>3.0451165870508086</v>
      </c>
      <c r="P50" s="21"/>
      <c r="Q50" s="21"/>
      <c r="R50" s="22">
        <v>959.64643638177836</v>
      </c>
      <c r="S50" s="21">
        <v>1037.7259624364588</v>
      </c>
      <c r="T50" s="21"/>
      <c r="U50" s="21"/>
      <c r="V50" s="22">
        <v>468.53677540087295</v>
      </c>
      <c r="W50" s="21">
        <v>373.97736716039952</v>
      </c>
    </row>
    <row r="51" spans="1:81" s="17" customFormat="1" ht="32.25" customHeight="1" x14ac:dyDescent="0.25">
      <c r="A51" s="13" t="s">
        <v>73</v>
      </c>
      <c r="B51" s="14" t="s">
        <v>90</v>
      </c>
      <c r="C51" s="18" t="s">
        <v>19</v>
      </c>
      <c r="D51" s="16">
        <f t="shared" ref="D51:E51" si="59">D42+D43+D44+D45</f>
        <v>173880.7123640666</v>
      </c>
      <c r="E51" s="16">
        <f t="shared" si="59"/>
        <v>148060.34108272588</v>
      </c>
      <c r="F51" s="16">
        <f>F42+F43+F44+F45</f>
        <v>457807.26786292822</v>
      </c>
      <c r="G51" s="16">
        <f>G42+G43+G44+G45</f>
        <v>459312.41213712422</v>
      </c>
      <c r="H51" s="16">
        <f t="shared" ref="H51:I51" si="60">H42+H43+H44+H45</f>
        <v>138337.69466185832</v>
      </c>
      <c r="I51" s="16">
        <f t="shared" si="60"/>
        <v>119990.74190533267</v>
      </c>
      <c r="J51" s="16">
        <f>J42+J43+J44+J45</f>
        <v>356327.62936496554</v>
      </c>
      <c r="K51" s="16">
        <f>K42+K43+K44+K45</f>
        <v>366416.11141168274</v>
      </c>
      <c r="L51" s="16">
        <f t="shared" ref="L51:M51" si="61">L42+L43+L44+L45</f>
        <v>97.419468975229023</v>
      </c>
      <c r="M51" s="16">
        <f t="shared" si="61"/>
        <v>63.285258342314954</v>
      </c>
      <c r="N51" s="16">
        <f>N42+N43+N44+N45</f>
        <v>246.15983349093307</v>
      </c>
      <c r="O51" s="16">
        <f>O42+O43+O44+O45</f>
        <v>190.74288635390926</v>
      </c>
      <c r="P51" s="16">
        <f t="shared" ref="P51:Q51" si="62">P42+P43+P44+P45</f>
        <v>25409.274386720193</v>
      </c>
      <c r="Q51" s="16">
        <f t="shared" si="62"/>
        <v>21060.7508748935</v>
      </c>
      <c r="R51" s="16">
        <f>R42+R43+R44+R45</f>
        <v>64651.131183898149</v>
      </c>
      <c r="S51" s="16">
        <f>S42+S43+S44+S45</f>
        <v>65965.38586420723</v>
      </c>
      <c r="T51" s="16">
        <f t="shared" ref="T51:U51" si="63">T42+T43+T44+T45</f>
        <v>10036.32384651288</v>
      </c>
      <c r="U51" s="16">
        <f t="shared" si="63"/>
        <v>6945.5630441573876</v>
      </c>
      <c r="V51" s="16">
        <f>V42+V43+V44+V45</f>
        <v>36582.347480573648</v>
      </c>
      <c r="W51" s="16">
        <f>W42+W43+W44+W45</f>
        <v>26740.171974880355</v>
      </c>
    </row>
    <row r="52" spans="1:81" s="38" customFormat="1" ht="34.5" customHeight="1" x14ac:dyDescent="0.25">
      <c r="A52" s="13" t="s">
        <v>75</v>
      </c>
      <c r="B52" s="14" t="s">
        <v>91</v>
      </c>
      <c r="C52" s="18" t="s">
        <v>65</v>
      </c>
      <c r="D52" s="16">
        <f>D51/D73*1000</f>
        <v>443.62235416770943</v>
      </c>
      <c r="E52" s="16">
        <f>E51/E73*1000</f>
        <v>379.84069589049244</v>
      </c>
      <c r="F52" s="16">
        <f>F51/F73*1000</f>
        <v>1057.4258723565845</v>
      </c>
      <c r="G52" s="16">
        <f>G51/G73*1000</f>
        <v>1118.3217790967608</v>
      </c>
      <c r="H52" s="16">
        <f t="shared" ref="H52:J52" si="64">H51/H73*1000</f>
        <v>443.62235416770949</v>
      </c>
      <c r="I52" s="16">
        <f t="shared" si="64"/>
        <v>379.84069589049244</v>
      </c>
      <c r="J52" s="16">
        <f t="shared" si="64"/>
        <v>1045.0698559648779</v>
      </c>
      <c r="K52" s="16">
        <f>K51/K73*1000</f>
        <v>1108.4235921375139</v>
      </c>
      <c r="L52" s="16">
        <f t="shared" ref="L52:N52" si="65">L51/L73*1000</f>
        <v>443.62235416770955</v>
      </c>
      <c r="M52" s="16">
        <f t="shared" si="65"/>
        <v>379.84069589049244</v>
      </c>
      <c r="N52" s="16">
        <f t="shared" si="65"/>
        <v>1062.1025253263222</v>
      </c>
      <c r="O52" s="16">
        <f>O51/O73*1000</f>
        <v>1105.7706559708586</v>
      </c>
      <c r="P52" s="16">
        <f t="shared" ref="P52:Q52" si="66">P51/P73*1000</f>
        <v>443.62235416770949</v>
      </c>
      <c r="Q52" s="16">
        <f t="shared" si="66"/>
        <v>379.84069589049244</v>
      </c>
      <c r="R52" s="16">
        <f>R51/R73*1000</f>
        <v>1048.6488493817378</v>
      </c>
      <c r="S52" s="16">
        <f>S51/S73*1000</f>
        <v>1122.1581304968108</v>
      </c>
      <c r="T52" s="16">
        <f t="shared" ref="T52:V52" si="67">T51/T73*1000</f>
        <v>443.62235416770858</v>
      </c>
      <c r="U52" s="16">
        <f t="shared" si="67"/>
        <v>379.84069589049227</v>
      </c>
      <c r="V52" s="16">
        <f t="shared" si="67"/>
        <v>1215.3268401459559</v>
      </c>
      <c r="W52" s="16">
        <f>W51/W73*1000</f>
        <v>1262.2329463634514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9">
        <v>0</v>
      </c>
      <c r="BK52" s="39">
        <v>0</v>
      </c>
      <c r="BL52" s="39">
        <v>0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0</v>
      </c>
      <c r="BS52" s="39">
        <v>0</v>
      </c>
      <c r="BT52" s="39">
        <v>0</v>
      </c>
      <c r="BU52" s="39">
        <v>0</v>
      </c>
      <c r="BV52" s="39">
        <v>0</v>
      </c>
      <c r="BW52" s="39">
        <v>0</v>
      </c>
      <c r="BX52" s="39">
        <v>0</v>
      </c>
      <c r="BY52" s="39">
        <v>0</v>
      </c>
      <c r="BZ52" s="39">
        <v>0</v>
      </c>
      <c r="CA52" s="39">
        <v>0</v>
      </c>
      <c r="CB52" s="39">
        <v>0</v>
      </c>
      <c r="CC52" s="39">
        <v>0</v>
      </c>
    </row>
    <row r="53" spans="1:81" s="37" customFormat="1" ht="24" x14ac:dyDescent="0.25">
      <c r="A53" s="31" t="s">
        <v>92</v>
      </c>
      <c r="B53" s="32" t="s">
        <v>93</v>
      </c>
      <c r="C53" s="33" t="s">
        <v>65</v>
      </c>
      <c r="D53" s="22">
        <f>D40/D73*1000</f>
        <v>0</v>
      </c>
      <c r="E53" s="22"/>
      <c r="F53" s="22">
        <f>F40/F73*1000</f>
        <v>589.27952058990081</v>
      </c>
      <c r="G53" s="21">
        <f>G40/G73*1000</f>
        <v>599.36784725521534</v>
      </c>
      <c r="H53" s="22">
        <f t="shared" ref="H53" si="68">H40/H73*1000</f>
        <v>0</v>
      </c>
      <c r="I53" s="22"/>
      <c r="J53" s="22">
        <f>J40/J73*1000</f>
        <v>576.92350406204446</v>
      </c>
      <c r="K53" s="21">
        <f>K40/K73*1000</f>
        <v>589.46966029596831</v>
      </c>
      <c r="L53" s="22">
        <f t="shared" ref="L53:N53" si="69">L40/L73*1000</f>
        <v>0</v>
      </c>
      <c r="M53" s="22"/>
      <c r="N53" s="22">
        <f t="shared" si="69"/>
        <v>593.95617355325135</v>
      </c>
      <c r="O53" s="21">
        <f>O40/O73*1000</f>
        <v>586.81672412931323</v>
      </c>
      <c r="P53" s="22">
        <f t="shared" ref="P53:R53" si="70">P40/P73*1000</f>
        <v>0</v>
      </c>
      <c r="Q53" s="22"/>
      <c r="R53" s="22">
        <f t="shared" si="70"/>
        <v>580.50249760866689</v>
      </c>
      <c r="S53" s="21">
        <f>S40/S73*1000</f>
        <v>603.20419865526515</v>
      </c>
      <c r="T53" s="22">
        <f t="shared" ref="T53:V53" si="71">T40/T73*1000</f>
        <v>0</v>
      </c>
      <c r="U53" s="22"/>
      <c r="V53" s="22">
        <f t="shared" si="71"/>
        <v>747.18048993460684</v>
      </c>
      <c r="W53" s="21">
        <f>W40/W73*1000</f>
        <v>743.27901452190576</v>
      </c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>
        <v>0</v>
      </c>
      <c r="AW53" s="40">
        <v>0</v>
      </c>
      <c r="AX53" s="40">
        <v>0</v>
      </c>
      <c r="AY53" s="40">
        <v>0</v>
      </c>
      <c r="AZ53" s="40">
        <v>0</v>
      </c>
      <c r="BA53" s="40">
        <v>0</v>
      </c>
      <c r="BB53" s="40">
        <v>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>
        <v>0</v>
      </c>
      <c r="BI53" s="40">
        <v>0</v>
      </c>
      <c r="BJ53" s="40">
        <v>0</v>
      </c>
      <c r="BK53" s="40">
        <v>0</v>
      </c>
      <c r="BL53" s="40">
        <v>0</v>
      </c>
      <c r="BM53" s="40">
        <v>0</v>
      </c>
      <c r="BN53" s="40">
        <v>0</v>
      </c>
      <c r="BO53" s="40">
        <v>0</v>
      </c>
      <c r="BP53" s="40">
        <v>0</v>
      </c>
      <c r="BQ53" s="40">
        <v>0</v>
      </c>
      <c r="BR53" s="40">
        <v>0</v>
      </c>
      <c r="BS53" s="40">
        <v>0</v>
      </c>
      <c r="BT53" s="40">
        <v>0</v>
      </c>
      <c r="BU53" s="40">
        <v>0</v>
      </c>
      <c r="BV53" s="40">
        <v>0</v>
      </c>
      <c r="BW53" s="40">
        <v>0</v>
      </c>
      <c r="BX53" s="40">
        <v>0</v>
      </c>
      <c r="BY53" s="40">
        <v>0</v>
      </c>
      <c r="BZ53" s="40">
        <v>0</v>
      </c>
      <c r="CA53" s="40">
        <v>0</v>
      </c>
      <c r="CB53" s="40">
        <v>0</v>
      </c>
      <c r="CC53" s="40">
        <v>0</v>
      </c>
    </row>
    <row r="54" spans="1:81" s="37" customFormat="1" ht="36" x14ac:dyDescent="0.25">
      <c r="A54" s="31" t="s">
        <v>94</v>
      </c>
      <c r="B54" s="32" t="s">
        <v>95</v>
      </c>
      <c r="C54" s="33" t="s">
        <v>65</v>
      </c>
      <c r="D54" s="22">
        <f t="shared" ref="D54:E54" si="72">D52-D53</f>
        <v>443.62235416770943</v>
      </c>
      <c r="E54" s="22">
        <f t="shared" si="72"/>
        <v>379.84069589049244</v>
      </c>
      <c r="F54" s="22">
        <f>F52-F53</f>
        <v>468.14635176668367</v>
      </c>
      <c r="G54" s="21">
        <f>G52-G53</f>
        <v>518.95393184154545</v>
      </c>
      <c r="H54" s="22">
        <f t="shared" ref="H54:J54" si="73">H52-H53</f>
        <v>443.62235416770949</v>
      </c>
      <c r="I54" s="22"/>
      <c r="J54" s="22">
        <f t="shared" si="73"/>
        <v>468.14635190283343</v>
      </c>
      <c r="K54" s="21">
        <f>K52-K53</f>
        <v>518.95393184154557</v>
      </c>
      <c r="L54" s="22">
        <f t="shared" ref="L54:N54" si="74">L52-L53</f>
        <v>443.62235416770955</v>
      </c>
      <c r="M54" s="22">
        <f t="shared" si="74"/>
        <v>379.84069589049244</v>
      </c>
      <c r="N54" s="22">
        <f t="shared" si="74"/>
        <v>468.14635177307082</v>
      </c>
      <c r="O54" s="21">
        <f>O52-O53</f>
        <v>518.95393184154534</v>
      </c>
      <c r="P54" s="22">
        <f t="shared" ref="P54:Q54" si="75">P52-P53</f>
        <v>443.62235416770949</v>
      </c>
      <c r="Q54" s="22">
        <f t="shared" si="75"/>
        <v>379.84069589049244</v>
      </c>
      <c r="R54" s="22">
        <f>R52-R53</f>
        <v>468.14635177307093</v>
      </c>
      <c r="S54" s="21">
        <f>S52-S53</f>
        <v>518.95393184154568</v>
      </c>
      <c r="T54" s="22">
        <f t="shared" ref="T54:V54" si="76">T52-T53</f>
        <v>443.62235416770858</v>
      </c>
      <c r="U54" s="22">
        <f t="shared" si="76"/>
        <v>379.84069589049227</v>
      </c>
      <c r="V54" s="22">
        <f t="shared" si="76"/>
        <v>468.14635021134904</v>
      </c>
      <c r="W54" s="21">
        <f>W52-W53</f>
        <v>518.95393184154568</v>
      </c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40">
        <v>0</v>
      </c>
      <c r="BO54" s="40">
        <v>0</v>
      </c>
      <c r="BP54" s="40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</row>
    <row r="55" spans="1:81" s="44" customFormat="1" ht="32.25" customHeight="1" x14ac:dyDescent="0.25">
      <c r="A55" s="41">
        <v>11</v>
      </c>
      <c r="B55" s="42" t="s">
        <v>96</v>
      </c>
      <c r="C55" s="43" t="s">
        <v>97</v>
      </c>
      <c r="D55" s="30">
        <f t="shared" ref="D55:M55" si="77">D56+D57</f>
        <v>543474.7456779998</v>
      </c>
      <c r="E55" s="30">
        <f t="shared" si="77"/>
        <v>542955.92978000001</v>
      </c>
      <c r="F55" s="30">
        <f>F56+F57</f>
        <v>617380.21387263306</v>
      </c>
      <c r="G55" s="30">
        <f t="shared" si="77"/>
        <v>744338.36753967369</v>
      </c>
      <c r="H55" s="30">
        <f t="shared" si="77"/>
        <v>440445.16798999999</v>
      </c>
      <c r="I55" s="30">
        <f t="shared" si="77"/>
        <v>446570.17592900002</v>
      </c>
      <c r="J55" s="30">
        <v>627897.74764034711</v>
      </c>
      <c r="K55" s="30">
        <f t="shared" si="77"/>
        <v>602749.1054487495</v>
      </c>
      <c r="L55" s="30">
        <f t="shared" si="77"/>
        <v>290.79000000000002</v>
      </c>
      <c r="M55" s="30">
        <f t="shared" si="77"/>
        <v>213.75</v>
      </c>
      <c r="N55" s="30">
        <f>N56+N57</f>
        <v>433.61054696627514</v>
      </c>
      <c r="O55" s="30">
        <f>O56+O57</f>
        <v>339.44699066070956</v>
      </c>
      <c r="P55" s="30">
        <f t="shared" ref="P55:Q55" si="78">P56+P57</f>
        <v>74856.134420000002</v>
      </c>
      <c r="Q55" s="30">
        <f t="shared" si="78"/>
        <v>72698.369444999989</v>
      </c>
      <c r="R55" s="30">
        <v>80540.871166674857</v>
      </c>
      <c r="S55" s="30">
        <f>S56+S57</f>
        <v>99212.320122468111</v>
      </c>
      <c r="T55" s="30">
        <f t="shared" ref="T55:U55" si="79">T56+T57</f>
        <v>29864.621778000001</v>
      </c>
      <c r="U55" s="30">
        <f t="shared" si="79"/>
        <v>23473.634405999997</v>
      </c>
      <c r="V55" s="30">
        <f>V56+V57</f>
        <v>53691.232738396917</v>
      </c>
      <c r="W55" s="30">
        <f>W56+W57</f>
        <v>42037.494977795403</v>
      </c>
    </row>
    <row r="56" spans="1:81" ht="23.25" customHeight="1" x14ac:dyDescent="0.25">
      <c r="A56" s="19" t="s">
        <v>98</v>
      </c>
      <c r="B56" s="20" t="s">
        <v>99</v>
      </c>
      <c r="C56" s="12" t="s">
        <v>97</v>
      </c>
      <c r="D56" s="45">
        <f>D59+D61</f>
        <v>543474.7456779998</v>
      </c>
      <c r="E56" s="45">
        <f>I56+M56+Q56+U56</f>
        <v>542955.92978000001</v>
      </c>
      <c r="F56" s="46">
        <f>J56+N56+R56+V56</f>
        <v>617380.21387263306</v>
      </c>
      <c r="G56" s="46">
        <f>K56+O56+S56+W56</f>
        <v>587080.25372785621</v>
      </c>
      <c r="H56" s="45">
        <v>440445.16798999999</v>
      </c>
      <c r="I56" s="45">
        <v>446570.17592900002</v>
      </c>
      <c r="J56" s="46">
        <v>496112.91922285111</v>
      </c>
      <c r="K56" s="46">
        <v>481581.28102858737</v>
      </c>
      <c r="L56" s="45">
        <v>290.79000000000002</v>
      </c>
      <c r="M56" s="45">
        <v>213.75</v>
      </c>
      <c r="N56" s="46">
        <v>317.02689999999996</v>
      </c>
      <c r="O56" s="46">
        <v>235.19500000000002</v>
      </c>
      <c r="P56" s="45">
        <v>74856.134420000002</v>
      </c>
      <c r="Q56" s="45">
        <v>72698.369444999989</v>
      </c>
      <c r="R56" s="46">
        <v>80540.871166674857</v>
      </c>
      <c r="S56" s="46">
        <v>76938.622676738654</v>
      </c>
      <c r="T56" s="45">
        <v>29864.621778000001</v>
      </c>
      <c r="U56" s="45">
        <v>23473.634405999997</v>
      </c>
      <c r="V56" s="46">
        <v>40409.396583107038</v>
      </c>
      <c r="W56" s="46">
        <v>28325.155022530264</v>
      </c>
    </row>
    <row r="57" spans="1:81" ht="33.75" customHeight="1" x14ac:dyDescent="0.25">
      <c r="A57" s="19" t="s">
        <v>100</v>
      </c>
      <c r="B57" s="20" t="s">
        <v>101</v>
      </c>
      <c r="C57" s="12" t="s">
        <v>97</v>
      </c>
      <c r="D57" s="45"/>
      <c r="E57" s="45"/>
      <c r="F57" s="46"/>
      <c r="G57" s="46">
        <f>K57+O57+S57+W57</f>
        <v>157258.11381181746</v>
      </c>
      <c r="H57" s="45"/>
      <c r="I57" s="45"/>
      <c r="J57" s="46">
        <v>131784.82841749597</v>
      </c>
      <c r="K57" s="46">
        <v>121167.82442016216</v>
      </c>
      <c r="L57" s="45"/>
      <c r="M57" s="45"/>
      <c r="N57" s="46">
        <v>116.58364696627518</v>
      </c>
      <c r="O57" s="46">
        <v>104.25199066070954</v>
      </c>
      <c r="P57" s="45"/>
      <c r="Q57" s="45"/>
      <c r="R57" s="46">
        <v>23811.389743465395</v>
      </c>
      <c r="S57" s="46">
        <v>22273.697445729456</v>
      </c>
      <c r="T57" s="45"/>
      <c r="U57" s="45"/>
      <c r="V57" s="46">
        <v>13281.83615528988</v>
      </c>
      <c r="W57" s="46">
        <v>13712.339955265143</v>
      </c>
    </row>
    <row r="58" spans="1:81" s="17" customFormat="1" ht="33.75" customHeight="1" x14ac:dyDescent="0.25">
      <c r="A58" s="13" t="s">
        <v>102</v>
      </c>
      <c r="B58" s="14" t="s">
        <v>103</v>
      </c>
      <c r="C58" s="18" t="s">
        <v>97</v>
      </c>
      <c r="D58" s="30">
        <f>D59+D60</f>
        <v>151518.13950045864</v>
      </c>
      <c r="E58" s="30">
        <f>E59+E60</f>
        <v>153160.04249200004</v>
      </c>
      <c r="F58" s="30">
        <f>F59+F60</f>
        <v>184667.84089636069</v>
      </c>
      <c r="G58" s="30">
        <f>G59</f>
        <v>176613.29108854075</v>
      </c>
      <c r="H58" s="30">
        <f t="shared" ref="H58" si="80">H59+H60</f>
        <v>0</v>
      </c>
      <c r="I58" s="30"/>
      <c r="J58" s="30">
        <f>J59+J60</f>
        <v>155152.33430962521</v>
      </c>
      <c r="K58" s="45">
        <f>K59+K60</f>
        <v>151007.19905233127</v>
      </c>
      <c r="L58" s="30">
        <f t="shared" ref="L58" si="81">L59+L60</f>
        <v>0</v>
      </c>
      <c r="M58" s="30"/>
      <c r="N58" s="30">
        <f>N59+N60</f>
        <v>85.260354284177936</v>
      </c>
      <c r="O58" s="30">
        <f>O59+O60</f>
        <v>62.697307712770368</v>
      </c>
      <c r="P58" s="30">
        <f t="shared" ref="P58" si="82">P59+P60</f>
        <v>0</v>
      </c>
      <c r="Q58" s="30"/>
      <c r="R58" s="30">
        <f>R59+R60</f>
        <v>18889.031065944138</v>
      </c>
      <c r="S58" s="30">
        <f>S59+S60</f>
        <v>18154.228506727603</v>
      </c>
      <c r="T58" s="30">
        <f t="shared" ref="T58" si="83">T59+T60</f>
        <v>0</v>
      </c>
      <c r="U58" s="30"/>
      <c r="V58" s="30">
        <f>V59+V60</f>
        <v>10308.565866507168</v>
      </c>
      <c r="W58" s="30">
        <f>W59+W60</f>
        <v>7140.3396111436668</v>
      </c>
    </row>
    <row r="59" spans="1:81" ht="24" customHeight="1" x14ac:dyDescent="0.25">
      <c r="A59" s="19" t="s">
        <v>104</v>
      </c>
      <c r="B59" s="20" t="s">
        <v>105</v>
      </c>
      <c r="C59" s="12" t="s">
        <v>97</v>
      </c>
      <c r="D59" s="45">
        <v>151518.13950045864</v>
      </c>
      <c r="E59" s="45">
        <f>E56-E61</f>
        <v>153160.04249200004</v>
      </c>
      <c r="F59" s="46">
        <f>J59+N59+R59+V59+232.6493</f>
        <v>184667.84089636069</v>
      </c>
      <c r="G59" s="46">
        <v>176613.29108854075</v>
      </c>
      <c r="H59" s="45"/>
      <c r="I59" s="45"/>
      <c r="J59" s="46">
        <v>155152.33430962521</v>
      </c>
      <c r="K59" s="46">
        <f>K56-K74</f>
        <v>151007.19905233127</v>
      </c>
      <c r="L59" s="45"/>
      <c r="M59" s="45"/>
      <c r="N59" s="46">
        <v>85.260354284177936</v>
      </c>
      <c r="O59" s="46">
        <f>O56-O75</f>
        <v>62.697307712770368</v>
      </c>
      <c r="P59" s="45"/>
      <c r="Q59" s="45"/>
      <c r="R59" s="46">
        <v>18889.031065944138</v>
      </c>
      <c r="S59" s="46">
        <f>S56-S76</f>
        <v>18154.228506727603</v>
      </c>
      <c r="T59" s="45"/>
      <c r="U59" s="45"/>
      <c r="V59" s="46">
        <v>10308.565866507168</v>
      </c>
      <c r="W59" s="46">
        <f>W56-W77</f>
        <v>7140.3396111436668</v>
      </c>
    </row>
    <row r="60" spans="1:81" ht="48" hidden="1" customHeight="1" x14ac:dyDescent="0.25">
      <c r="A60" s="19" t="s">
        <v>106</v>
      </c>
      <c r="B60" s="20" t="s">
        <v>107</v>
      </c>
      <c r="C60" s="12" t="s">
        <v>97</v>
      </c>
      <c r="D60" s="45"/>
      <c r="E60" s="45"/>
      <c r="F60" s="46"/>
      <c r="G60" s="46">
        <v>0</v>
      </c>
      <c r="H60" s="45"/>
      <c r="I60" s="45"/>
      <c r="J60" s="46"/>
      <c r="K60" s="46"/>
      <c r="L60" s="45"/>
      <c r="M60" s="45"/>
      <c r="N60" s="46"/>
      <c r="O60" s="46"/>
      <c r="P60" s="45"/>
      <c r="Q60" s="45"/>
      <c r="R60" s="46"/>
      <c r="S60" s="46"/>
      <c r="T60" s="45"/>
      <c r="U60" s="45"/>
      <c r="V60" s="46"/>
      <c r="W60" s="46"/>
    </row>
    <row r="61" spans="1:81" s="17" customFormat="1" ht="32.25" customHeight="1" x14ac:dyDescent="0.25">
      <c r="A61" s="13" t="s">
        <v>108</v>
      </c>
      <c r="B61" s="14" t="s">
        <v>109</v>
      </c>
      <c r="C61" s="18" t="s">
        <v>97</v>
      </c>
      <c r="D61" s="30">
        <f>D63</f>
        <v>391956.60617754119</v>
      </c>
      <c r="E61" s="30">
        <f>E63</f>
        <v>389795.88728799997</v>
      </c>
      <c r="F61" s="30">
        <f>F62+F63</f>
        <v>432945.0222762723</v>
      </c>
      <c r="G61" s="30">
        <f>G62+G63</f>
        <v>533965.3229049393</v>
      </c>
      <c r="H61" s="30">
        <f>H62+H63</f>
        <v>311836.61815554125</v>
      </c>
      <c r="I61" s="30">
        <f>I62+I63</f>
        <v>315897.54126799997</v>
      </c>
      <c r="J61" s="30">
        <f t="shared" ref="J61" si="84">J62+J63</f>
        <v>340960.5849132259</v>
      </c>
      <c r="K61" s="30">
        <f>K62+K63</f>
        <v>424629.91297625611</v>
      </c>
      <c r="L61" s="30">
        <f t="shared" ref="L61:W61" si="85">L62+L63</f>
        <v>219.6</v>
      </c>
      <c r="M61" s="30">
        <f t="shared" si="85"/>
        <v>166.61</v>
      </c>
      <c r="N61" s="30">
        <f t="shared" si="85"/>
        <v>231.76654571582202</v>
      </c>
      <c r="O61" s="30">
        <f t="shared" si="85"/>
        <v>253.33369228722967</v>
      </c>
      <c r="P61" s="30">
        <f t="shared" si="85"/>
        <v>57276.81246899999</v>
      </c>
      <c r="Q61" s="30">
        <f t="shared" si="85"/>
        <v>55446.272879000004</v>
      </c>
      <c r="R61" s="30">
        <f t="shared" si="85"/>
        <v>61651.840100730718</v>
      </c>
      <c r="S61" s="30">
        <f t="shared" si="85"/>
        <v>76105.81217001105</v>
      </c>
      <c r="T61" s="30">
        <f t="shared" si="85"/>
        <v>22623.575553000002</v>
      </c>
      <c r="U61" s="30">
        <f t="shared" si="85"/>
        <v>18285.463141</v>
      </c>
      <c r="V61" s="30">
        <f t="shared" si="85"/>
        <v>30100.83071659987</v>
      </c>
      <c r="W61" s="30">
        <f t="shared" si="85"/>
        <v>31935.778411386596</v>
      </c>
    </row>
    <row r="62" spans="1:81" x14ac:dyDescent="0.25">
      <c r="A62" s="19" t="s">
        <v>110</v>
      </c>
      <c r="B62" s="20" t="s">
        <v>111</v>
      </c>
      <c r="C62" s="12" t="s">
        <v>97</v>
      </c>
      <c r="D62" s="45">
        <v>990.98425500000008</v>
      </c>
      <c r="E62" s="45">
        <v>956.10350099999994</v>
      </c>
      <c r="F62" s="46"/>
      <c r="G62" s="47">
        <v>1040.4856549983729</v>
      </c>
      <c r="H62" s="45"/>
      <c r="I62" s="45"/>
      <c r="J62" s="46"/>
      <c r="K62" s="47"/>
      <c r="L62" s="45"/>
      <c r="M62" s="45"/>
      <c r="N62" s="46"/>
      <c r="O62" s="47"/>
      <c r="P62" s="45"/>
      <c r="Q62" s="45"/>
      <c r="R62" s="46"/>
      <c r="S62" s="47"/>
      <c r="T62" s="45"/>
      <c r="U62" s="45"/>
      <c r="V62" s="46"/>
      <c r="W62" s="47"/>
    </row>
    <row r="63" spans="1:81" s="48" customFormat="1" ht="28.5" x14ac:dyDescent="0.25">
      <c r="A63" s="13" t="s">
        <v>112</v>
      </c>
      <c r="B63" s="14" t="s">
        <v>113</v>
      </c>
      <c r="C63" s="18" t="s">
        <v>97</v>
      </c>
      <c r="D63" s="30">
        <f>D68+D73</f>
        <v>391956.60617754119</v>
      </c>
      <c r="E63" s="30">
        <f>E68+E73</f>
        <v>389795.88728799997</v>
      </c>
      <c r="F63" s="30">
        <f t="shared" ref="F63:W63" si="86">F68+F73</f>
        <v>432945.0222762723</v>
      </c>
      <c r="G63" s="30">
        <f>G68+G73</f>
        <v>532924.83724994096</v>
      </c>
      <c r="H63" s="30">
        <f>H68+H73</f>
        <v>311836.61815554125</v>
      </c>
      <c r="I63" s="30">
        <f>I68+I73</f>
        <v>315897.54126799997</v>
      </c>
      <c r="J63" s="30">
        <f t="shared" si="86"/>
        <v>340960.5849132259</v>
      </c>
      <c r="K63" s="30">
        <f>K68+K73</f>
        <v>424629.91297625611</v>
      </c>
      <c r="L63" s="30">
        <f t="shared" si="86"/>
        <v>219.6</v>
      </c>
      <c r="M63" s="30">
        <f t="shared" si="86"/>
        <v>166.61</v>
      </c>
      <c r="N63" s="30">
        <f t="shared" si="86"/>
        <v>231.76654571582202</v>
      </c>
      <c r="O63" s="30">
        <f>O68+O73</f>
        <v>253.33369228722967</v>
      </c>
      <c r="P63" s="30">
        <f t="shared" si="86"/>
        <v>57276.81246899999</v>
      </c>
      <c r="Q63" s="30">
        <f t="shared" si="86"/>
        <v>55446.272879000004</v>
      </c>
      <c r="R63" s="30">
        <f t="shared" si="86"/>
        <v>61651.840100730718</v>
      </c>
      <c r="S63" s="30">
        <f t="shared" si="86"/>
        <v>76105.81217001105</v>
      </c>
      <c r="T63" s="30">
        <f t="shared" si="86"/>
        <v>22623.575553000002</v>
      </c>
      <c r="U63" s="30">
        <f t="shared" si="86"/>
        <v>18285.463141</v>
      </c>
      <c r="V63" s="30">
        <f t="shared" si="86"/>
        <v>30100.83071659987</v>
      </c>
      <c r="W63" s="30">
        <f t="shared" si="86"/>
        <v>31935.778411386596</v>
      </c>
    </row>
    <row r="64" spans="1:81" hidden="1" outlineLevel="1" x14ac:dyDescent="0.25">
      <c r="A64" s="19"/>
      <c r="B64" s="20" t="s">
        <v>114</v>
      </c>
      <c r="C64" s="12" t="s">
        <v>97</v>
      </c>
      <c r="D64" s="45"/>
      <c r="E64" s="45"/>
      <c r="F64" s="46"/>
      <c r="G64" s="47"/>
      <c r="H64" s="45"/>
      <c r="I64" s="45"/>
      <c r="J64" s="46"/>
      <c r="K64" s="47"/>
      <c r="L64" s="45"/>
      <c r="M64" s="45"/>
      <c r="N64" s="46"/>
      <c r="O64" s="47"/>
      <c r="P64" s="45"/>
      <c r="Q64" s="45"/>
      <c r="R64" s="46"/>
      <c r="S64" s="47"/>
      <c r="T64" s="45"/>
      <c r="U64" s="45"/>
      <c r="V64" s="46"/>
      <c r="W64" s="47"/>
    </row>
    <row r="65" spans="1:23" hidden="1" outlineLevel="1" x14ac:dyDescent="0.25">
      <c r="A65" s="19"/>
      <c r="B65" s="20" t="s">
        <v>115</v>
      </c>
      <c r="C65" s="12" t="s">
        <v>97</v>
      </c>
      <c r="D65" s="45"/>
      <c r="E65" s="45"/>
      <c r="F65" s="46"/>
      <c r="G65" s="47"/>
      <c r="H65" s="45"/>
      <c r="I65" s="45"/>
      <c r="J65" s="46"/>
      <c r="K65" s="47"/>
      <c r="L65" s="45"/>
      <c r="M65" s="45"/>
      <c r="N65" s="46"/>
      <c r="O65" s="47"/>
      <c r="P65" s="45"/>
      <c r="Q65" s="45"/>
      <c r="R65" s="46"/>
      <c r="S65" s="47"/>
      <c r="T65" s="45"/>
      <c r="U65" s="45"/>
      <c r="V65" s="46"/>
      <c r="W65" s="47"/>
    </row>
    <row r="66" spans="1:23" hidden="1" outlineLevel="1" x14ac:dyDescent="0.25">
      <c r="A66" s="19"/>
      <c r="B66" s="20" t="s">
        <v>116</v>
      </c>
      <c r="C66" s="12" t="s">
        <v>97</v>
      </c>
      <c r="D66" s="45"/>
      <c r="E66" s="45"/>
      <c r="F66" s="46"/>
      <c r="G66" s="47"/>
      <c r="H66" s="45"/>
      <c r="I66" s="45"/>
      <c r="J66" s="46"/>
      <c r="K66" s="47"/>
      <c r="L66" s="45"/>
      <c r="M66" s="45"/>
      <c r="N66" s="46"/>
      <c r="O66" s="47"/>
      <c r="P66" s="45"/>
      <c r="Q66" s="45"/>
      <c r="R66" s="46"/>
      <c r="S66" s="47"/>
      <c r="T66" s="45"/>
      <c r="U66" s="45"/>
      <c r="V66" s="46"/>
      <c r="W66" s="47"/>
    </row>
    <row r="67" spans="1:23" hidden="1" outlineLevel="1" x14ac:dyDescent="0.25">
      <c r="A67" s="19"/>
      <c r="B67" s="20" t="s">
        <v>117</v>
      </c>
      <c r="C67" s="12" t="s">
        <v>97</v>
      </c>
      <c r="D67" s="45"/>
      <c r="E67" s="45"/>
      <c r="F67" s="46"/>
      <c r="G67" s="47"/>
      <c r="H67" s="45"/>
      <c r="I67" s="45"/>
      <c r="J67" s="46"/>
      <c r="K67" s="47"/>
      <c r="L67" s="45"/>
      <c r="M67" s="45"/>
      <c r="N67" s="46"/>
      <c r="O67" s="47"/>
      <c r="P67" s="45"/>
      <c r="Q67" s="45"/>
      <c r="R67" s="46"/>
      <c r="S67" s="47"/>
      <c r="T67" s="45"/>
      <c r="U67" s="45"/>
      <c r="V67" s="46"/>
      <c r="W67" s="47"/>
    </row>
    <row r="68" spans="1:23" s="49" customFormat="1" ht="32.25" customHeight="1" collapsed="1" x14ac:dyDescent="0.25">
      <c r="A68" s="13" t="s">
        <v>118</v>
      </c>
      <c r="B68" s="14" t="s">
        <v>119</v>
      </c>
      <c r="C68" s="18" t="s">
        <v>97</v>
      </c>
      <c r="D68" s="45"/>
      <c r="E68" s="45"/>
      <c r="F68" s="45"/>
      <c r="G68" s="47">
        <f>K68+O68+S68+W68</f>
        <v>122209.04800000001</v>
      </c>
      <c r="H68" s="45"/>
      <c r="I68" s="45"/>
      <c r="J68" s="46"/>
      <c r="K68" s="47">
        <v>94055.831000000006</v>
      </c>
      <c r="L68" s="45"/>
      <c r="M68" s="45"/>
      <c r="N68" s="46"/>
      <c r="O68" s="47">
        <v>80.835999999999999</v>
      </c>
      <c r="P68" s="45"/>
      <c r="Q68" s="45"/>
      <c r="R68" s="46"/>
      <c r="S68" s="47">
        <v>17321.418000000001</v>
      </c>
      <c r="T68" s="45"/>
      <c r="U68" s="45"/>
      <c r="V68" s="46"/>
      <c r="W68" s="47">
        <v>10750.963</v>
      </c>
    </row>
    <row r="69" spans="1:23" ht="20.25" hidden="1" customHeight="1" outlineLevel="1" x14ac:dyDescent="0.25">
      <c r="A69" s="19" t="s">
        <v>120</v>
      </c>
      <c r="B69" s="20" t="s">
        <v>114</v>
      </c>
      <c r="C69" s="12" t="s">
        <v>97</v>
      </c>
      <c r="D69" s="45"/>
      <c r="E69" s="45"/>
      <c r="F69" s="45"/>
      <c r="G69" s="47"/>
      <c r="H69" s="45"/>
      <c r="I69" s="45"/>
      <c r="J69" s="46"/>
      <c r="K69" s="47"/>
      <c r="L69" s="45"/>
      <c r="M69" s="45"/>
      <c r="N69" s="46"/>
      <c r="O69" s="47"/>
      <c r="P69" s="45"/>
      <c r="Q69" s="45"/>
      <c r="R69" s="46"/>
      <c r="S69" s="47"/>
      <c r="T69" s="45"/>
      <c r="U69" s="45"/>
      <c r="V69" s="46"/>
      <c r="W69" s="47"/>
    </row>
    <row r="70" spans="1:23" ht="18.75" hidden="1" customHeight="1" outlineLevel="1" x14ac:dyDescent="0.25">
      <c r="A70" s="19" t="s">
        <v>121</v>
      </c>
      <c r="B70" s="20" t="s">
        <v>115</v>
      </c>
      <c r="C70" s="12" t="s">
        <v>97</v>
      </c>
      <c r="D70" s="45"/>
      <c r="E70" s="45"/>
      <c r="F70" s="45"/>
      <c r="G70" s="47"/>
      <c r="H70" s="45"/>
      <c r="I70" s="45"/>
      <c r="J70" s="46"/>
      <c r="K70" s="47"/>
      <c r="L70" s="45"/>
      <c r="M70" s="45"/>
      <c r="N70" s="46"/>
      <c r="O70" s="47"/>
      <c r="P70" s="45"/>
      <c r="Q70" s="45"/>
      <c r="R70" s="46"/>
      <c r="S70" s="47"/>
      <c r="T70" s="45"/>
      <c r="U70" s="45"/>
      <c r="V70" s="46"/>
      <c r="W70" s="47"/>
    </row>
    <row r="71" spans="1:23" ht="18" hidden="1" customHeight="1" outlineLevel="1" x14ac:dyDescent="0.25">
      <c r="A71" s="19" t="s">
        <v>122</v>
      </c>
      <c r="B71" s="20" t="s">
        <v>116</v>
      </c>
      <c r="C71" s="12" t="s">
        <v>97</v>
      </c>
      <c r="D71" s="45"/>
      <c r="E71" s="45"/>
      <c r="F71" s="45"/>
      <c r="G71" s="47"/>
      <c r="H71" s="45"/>
      <c r="I71" s="45"/>
      <c r="J71" s="46"/>
      <c r="K71" s="47"/>
      <c r="L71" s="45"/>
      <c r="M71" s="45"/>
      <c r="N71" s="46"/>
      <c r="O71" s="47"/>
      <c r="P71" s="45"/>
      <c r="Q71" s="45"/>
      <c r="R71" s="46"/>
      <c r="S71" s="47"/>
      <c r="T71" s="45"/>
      <c r="U71" s="45"/>
      <c r="V71" s="46"/>
      <c r="W71" s="47"/>
    </row>
    <row r="72" spans="1:23" ht="16.5" hidden="1" customHeight="1" outlineLevel="1" x14ac:dyDescent="0.25">
      <c r="A72" s="19" t="s">
        <v>123</v>
      </c>
      <c r="B72" s="20" t="s">
        <v>117</v>
      </c>
      <c r="C72" s="12" t="s">
        <v>97</v>
      </c>
      <c r="D72" s="45"/>
      <c r="E72" s="45"/>
      <c r="F72" s="45"/>
      <c r="G72" s="47"/>
      <c r="H72" s="45"/>
      <c r="I72" s="45"/>
      <c r="J72" s="46"/>
      <c r="K72" s="47"/>
      <c r="L72" s="45"/>
      <c r="M72" s="45"/>
      <c r="N72" s="46"/>
      <c r="O72" s="47"/>
      <c r="P72" s="45"/>
      <c r="Q72" s="45"/>
      <c r="R72" s="46"/>
      <c r="S72" s="47"/>
      <c r="T72" s="45"/>
      <c r="U72" s="45"/>
      <c r="V72" s="46"/>
      <c r="W72" s="47"/>
    </row>
    <row r="73" spans="1:23" s="49" customFormat="1" ht="32.25" customHeight="1" collapsed="1" x14ac:dyDescent="0.25">
      <c r="A73" s="13" t="s">
        <v>124</v>
      </c>
      <c r="B73" s="14" t="s">
        <v>125</v>
      </c>
      <c r="C73" s="18" t="s">
        <v>97</v>
      </c>
      <c r="D73" s="30">
        <f t="shared" ref="D73:E73" si="87">SUM(D74:D77)</f>
        <v>391956.60617754119</v>
      </c>
      <c r="E73" s="30">
        <f t="shared" si="87"/>
        <v>389795.88728799997</v>
      </c>
      <c r="F73" s="30">
        <f>SUM(F74:F77)</f>
        <v>432945.0222762723</v>
      </c>
      <c r="G73" s="47">
        <f>SUM(G74:G77)</f>
        <v>410715.78924994095</v>
      </c>
      <c r="H73" s="30">
        <f>SUM(H74:H77)</f>
        <v>311836.61815554125</v>
      </c>
      <c r="I73" s="30">
        <f>SUM(I74:I77)</f>
        <v>315897.54126799997</v>
      </c>
      <c r="J73" s="30">
        <f t="shared" ref="J73" si="88">SUM(J74:J77)</f>
        <v>340960.5849132259</v>
      </c>
      <c r="K73" s="47">
        <f>SUM(K74:K77)</f>
        <v>330574.0819762561</v>
      </c>
      <c r="L73" s="30">
        <f t="shared" ref="L73:M73" si="89">SUM(L74:L77)</f>
        <v>219.6</v>
      </c>
      <c r="M73" s="30">
        <f t="shared" si="89"/>
        <v>166.61</v>
      </c>
      <c r="N73" s="30">
        <f>SUM(N74:N77)</f>
        <v>231.76654571582202</v>
      </c>
      <c r="O73" s="47">
        <f>SUM(O74:O77)</f>
        <v>172.49769228722965</v>
      </c>
      <c r="P73" s="30">
        <f t="shared" ref="P73:Q73" si="90">SUM(P74:P77)</f>
        <v>57276.81246899999</v>
      </c>
      <c r="Q73" s="30">
        <f t="shared" si="90"/>
        <v>55446.272879000004</v>
      </c>
      <c r="R73" s="30">
        <f>SUM(R74:R77)</f>
        <v>61651.840100730718</v>
      </c>
      <c r="S73" s="47">
        <f>SUM(S74:S77)</f>
        <v>58784.394170011052</v>
      </c>
      <c r="T73" s="30">
        <f t="shared" ref="T73:U73" si="91">SUM(T74:T77)</f>
        <v>22623.575553000002</v>
      </c>
      <c r="U73" s="30">
        <f t="shared" si="91"/>
        <v>18285.463141</v>
      </c>
      <c r="V73" s="30">
        <f>SUM(V74:V77)</f>
        <v>30100.83071659987</v>
      </c>
      <c r="W73" s="47">
        <f>SUM(W74:W77)</f>
        <v>21184.815411386597</v>
      </c>
    </row>
    <row r="74" spans="1:23" x14ac:dyDescent="0.25">
      <c r="A74" s="19" t="s">
        <v>126</v>
      </c>
      <c r="B74" s="20" t="s">
        <v>114</v>
      </c>
      <c r="C74" s="12" t="s">
        <v>97</v>
      </c>
      <c r="D74" s="45">
        <v>311836.61815554125</v>
      </c>
      <c r="E74" s="45">
        <v>315897.54126799997</v>
      </c>
      <c r="F74" s="46">
        <f t="shared" ref="F74:G77" si="92">J74+N74+R74+V74</f>
        <v>340960.5849132259</v>
      </c>
      <c r="G74" s="47">
        <f t="shared" si="92"/>
        <v>330574.0819762561</v>
      </c>
      <c r="H74" s="45">
        <f>D74</f>
        <v>311836.61815554125</v>
      </c>
      <c r="I74" s="45">
        <f>E74</f>
        <v>315897.54126799997</v>
      </c>
      <c r="J74" s="46">
        <v>340960.5849132259</v>
      </c>
      <c r="K74" s="47">
        <v>330574.0819762561</v>
      </c>
      <c r="L74" s="45"/>
      <c r="M74" s="45"/>
      <c r="N74" s="46"/>
      <c r="O74" s="47"/>
      <c r="P74" s="45"/>
      <c r="Q74" s="45"/>
      <c r="R74" s="46"/>
      <c r="S74" s="47"/>
      <c r="T74" s="45"/>
      <c r="U74" s="45"/>
      <c r="V74" s="46"/>
      <c r="W74" s="47"/>
    </row>
    <row r="75" spans="1:23" x14ac:dyDescent="0.25">
      <c r="A75" s="19" t="s">
        <v>127</v>
      </c>
      <c r="B75" s="20" t="s">
        <v>115</v>
      </c>
      <c r="C75" s="12" t="s">
        <v>97</v>
      </c>
      <c r="D75" s="45">
        <v>219.6</v>
      </c>
      <c r="E75" s="45">
        <v>166.61</v>
      </c>
      <c r="F75" s="46">
        <f t="shared" si="92"/>
        <v>231.76654571582202</v>
      </c>
      <c r="G75" s="47">
        <f t="shared" si="92"/>
        <v>172.49769228722965</v>
      </c>
      <c r="H75" s="45"/>
      <c r="I75" s="45"/>
      <c r="J75" s="46"/>
      <c r="K75" s="47"/>
      <c r="L75" s="45">
        <f>D75</f>
        <v>219.6</v>
      </c>
      <c r="M75" s="45">
        <f>E75</f>
        <v>166.61</v>
      </c>
      <c r="N75" s="46">
        <v>231.76654571582202</v>
      </c>
      <c r="O75" s="47">
        <v>172.49769228722965</v>
      </c>
      <c r="P75" s="45"/>
      <c r="Q75" s="45"/>
      <c r="R75" s="46"/>
      <c r="S75" s="47"/>
      <c r="T75" s="45"/>
      <c r="U75" s="45"/>
      <c r="V75" s="46"/>
      <c r="W75" s="47"/>
    </row>
    <row r="76" spans="1:23" x14ac:dyDescent="0.25">
      <c r="A76" s="19" t="s">
        <v>128</v>
      </c>
      <c r="B76" s="20" t="s">
        <v>116</v>
      </c>
      <c r="C76" s="12" t="s">
        <v>97</v>
      </c>
      <c r="D76" s="45">
        <v>57276.81246899999</v>
      </c>
      <c r="E76" s="45">
        <v>55446.272879000004</v>
      </c>
      <c r="F76" s="46">
        <f t="shared" si="92"/>
        <v>61651.840100730718</v>
      </c>
      <c r="G76" s="47">
        <f t="shared" si="92"/>
        <v>58784.394170011052</v>
      </c>
      <c r="H76" s="45"/>
      <c r="I76" s="45"/>
      <c r="J76" s="46"/>
      <c r="K76" s="47"/>
      <c r="L76" s="45"/>
      <c r="M76" s="45"/>
      <c r="N76" s="46"/>
      <c r="O76" s="47"/>
      <c r="P76" s="45">
        <f>D76</f>
        <v>57276.81246899999</v>
      </c>
      <c r="Q76" s="45">
        <f>E76</f>
        <v>55446.272879000004</v>
      </c>
      <c r="R76" s="46">
        <v>61651.840100730718</v>
      </c>
      <c r="S76" s="47">
        <v>58784.394170011052</v>
      </c>
      <c r="T76" s="45"/>
      <c r="U76" s="45"/>
      <c r="V76" s="46"/>
      <c r="W76" s="47"/>
    </row>
    <row r="77" spans="1:23" x14ac:dyDescent="0.25">
      <c r="A77" s="19" t="s">
        <v>129</v>
      </c>
      <c r="B77" s="20" t="s">
        <v>117</v>
      </c>
      <c r="C77" s="12" t="s">
        <v>97</v>
      </c>
      <c r="D77" s="45">
        <v>22623.575553000002</v>
      </c>
      <c r="E77" s="45">
        <v>18285.463141</v>
      </c>
      <c r="F77" s="46">
        <f t="shared" si="92"/>
        <v>30100.83071659987</v>
      </c>
      <c r="G77" s="47">
        <f t="shared" si="92"/>
        <v>21184.815411386597</v>
      </c>
      <c r="H77" s="45"/>
      <c r="I77" s="45"/>
      <c r="J77" s="46"/>
      <c r="K77" s="47"/>
      <c r="L77" s="45"/>
      <c r="M77" s="45"/>
      <c r="N77" s="46"/>
      <c r="O77" s="47"/>
      <c r="P77" s="45"/>
      <c r="Q77" s="45"/>
      <c r="R77" s="46"/>
      <c r="S77" s="47"/>
      <c r="T77" s="45">
        <f>D77</f>
        <v>22623.575553000002</v>
      </c>
      <c r="U77" s="45">
        <f>E77</f>
        <v>18285.463141</v>
      </c>
      <c r="V77" s="46">
        <v>30100.83071659987</v>
      </c>
      <c r="W77" s="47">
        <v>21184.815411386597</v>
      </c>
    </row>
    <row r="78" spans="1:23" s="17" customFormat="1" ht="44.25" hidden="1" customHeight="1" outlineLevel="1" x14ac:dyDescent="0.25">
      <c r="A78" s="13" t="s">
        <v>130</v>
      </c>
      <c r="B78" s="14" t="s">
        <v>131</v>
      </c>
      <c r="C78" s="18" t="s">
        <v>97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ht="42" hidden="1" customHeight="1" outlineLevel="1" x14ac:dyDescent="0.25">
      <c r="A79" s="19" t="s">
        <v>132</v>
      </c>
      <c r="B79" s="20" t="s">
        <v>133</v>
      </c>
      <c r="C79" s="12" t="s">
        <v>65</v>
      </c>
      <c r="D79" s="21"/>
      <c r="E79" s="21"/>
      <c r="F79" s="21"/>
      <c r="G79" s="23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collapsed="1" x14ac:dyDescent="0.25">
      <c r="A80" s="50"/>
      <c r="B80" s="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s="54" customFormat="1" ht="75" customHeight="1" x14ac:dyDescent="0.25">
      <c r="A81" s="51"/>
      <c r="B81" s="52" t="s">
        <v>134</v>
      </c>
      <c r="C81" s="51"/>
      <c r="D81" s="51"/>
      <c r="E81" s="51"/>
      <c r="F81" s="51"/>
      <c r="G81" s="51"/>
      <c r="H81" s="51"/>
      <c r="I81" s="51"/>
      <c r="J81" s="51"/>
      <c r="K81" s="53"/>
      <c r="L81" s="51"/>
      <c r="M81" s="51"/>
      <c r="N81" s="52" t="s">
        <v>135</v>
      </c>
      <c r="O81" s="51" t="s">
        <v>135</v>
      </c>
      <c r="P81" s="51"/>
      <c r="Q81" s="51"/>
      <c r="R81" s="51"/>
      <c r="S81" s="51"/>
      <c r="T81" s="51"/>
      <c r="U81" s="51"/>
      <c r="V81" s="51"/>
      <c r="W81" s="51"/>
    </row>
  </sheetData>
  <mergeCells count="33">
    <mergeCell ref="S1:W1"/>
    <mergeCell ref="S2:W2"/>
    <mergeCell ref="V5:W5"/>
    <mergeCell ref="L6:O6"/>
    <mergeCell ref="L7:L8"/>
    <mergeCell ref="M7:M8"/>
    <mergeCell ref="N7:N8"/>
    <mergeCell ref="O7:O8"/>
    <mergeCell ref="H7:H8"/>
    <mergeCell ref="I7:I8"/>
    <mergeCell ref="J7:J8"/>
    <mergeCell ref="K7:K8"/>
    <mergeCell ref="A6:A8"/>
    <mergeCell ref="B6:B8"/>
    <mergeCell ref="C6:C8"/>
    <mergeCell ref="D6:G6"/>
    <mergeCell ref="H6:K6"/>
    <mergeCell ref="A3:R3"/>
    <mergeCell ref="A4:O4"/>
    <mergeCell ref="A5:O5"/>
    <mergeCell ref="W7:W8"/>
    <mergeCell ref="P7:P8"/>
    <mergeCell ref="Q7:Q8"/>
    <mergeCell ref="R7:R8"/>
    <mergeCell ref="S7:S8"/>
    <mergeCell ref="T7:T8"/>
    <mergeCell ref="V7:V8"/>
    <mergeCell ref="P6:S6"/>
    <mergeCell ref="T6:W6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5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Дод.3 трансп.власні спож.</vt:lpstr>
      <vt:lpstr>'Дод.3 трансп.власні спож.'!Заголовки_для_печати</vt:lpstr>
      <vt:lpstr>'Дод.3 трансп.власні спож.'!Область_печати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Юриевна</dc:creator>
  <cp:lastModifiedBy>Ольга Юриевна</cp:lastModifiedBy>
  <dcterms:created xsi:type="dcterms:W3CDTF">2024-07-02T13:03:33Z</dcterms:created>
  <dcterms:modified xsi:type="dcterms:W3CDTF">2024-07-02T13:09:58Z</dcterms:modified>
</cp:coreProperties>
</file>